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95" tabRatio="824" activeTab="20"/>
  </bookViews>
  <sheets>
    <sheet name="Насловна страна" sheetId="72" r:id="rId1"/>
    <sheet name="Општи подаци - наслов" sheetId="73" r:id="rId2"/>
    <sheet name="Општи подаци" sheetId="74" r:id="rId3"/>
    <sheet name="Obim aktivnosti" sheetId="64" r:id="rId4"/>
    <sheet name="Prilog 1" sheetId="52" r:id="rId5"/>
    <sheet name="Прилог 1а" sheetId="51" r:id="rId6"/>
    <sheet name="Прилог 1б" sheetId="25" r:id="rId7"/>
    <sheet name="Sprovedene aktivnosti" sheetId="65" r:id="rId8"/>
    <sheet name="Прилог 2" sheetId="66" r:id="rId9"/>
    <sheet name="Kljucne aktivnosti" sheetId="67" r:id="rId10"/>
    <sheet name="Analiza trzista" sheetId="68" r:id="rId11"/>
    <sheet name="Прилог 3" sheetId="69" r:id="rId12"/>
    <sheet name="Planirane aktivnosti - KU" sheetId="70" r:id="rId13"/>
    <sheet name="Прилог 4" sheetId="56" r:id="rId14"/>
    <sheet name="Прилог 4 наставак" sheetId="59" r:id="rId15"/>
    <sheet name="План приходи и расходи - наслов" sheetId="75" r:id="rId16"/>
    <sheet name="Прилог 5" sheetId="49" r:id="rId17"/>
    <sheet name="Прилог 5а" sheetId="48" r:id="rId18"/>
    <sheet name="Прилог 5б" sheetId="33" r:id="rId19"/>
    <sheet name="Анализа цена" sheetId="71" r:id="rId20"/>
    <sheet name="Прилог 6" sheetId="46" r:id="rId21"/>
    <sheet name="Прилог 7" sheetId="34" r:id="rId22"/>
    <sheet name="Расподела добити - наслов" sheetId="76" r:id="rId23"/>
    <sheet name="Добит-Губитак" sheetId="77" r:id="rId24"/>
    <sheet name="План зарада и зап. - наслов" sheetId="78" r:id="rId25"/>
    <sheet name="Прилог  8" sheetId="43" r:id="rId26"/>
    <sheet name="Poslovni rizik" sheetId="55" r:id="rId27"/>
    <sheet name="Прилог 9" sheetId="15" r:id="rId28"/>
    <sheet name="Прилог 11" sheetId="35" r:id="rId29"/>
    <sheet name="Прилог 9а" sheetId="41" r:id="rId30"/>
    <sheet name="Прилог 11a" sheetId="60" r:id="rId31"/>
    <sheet name="Прилог 12" sheetId="54" r:id="rId32"/>
    <sheet name="Прилог 13" sheetId="36" r:id="rId33"/>
    <sheet name="Кредитна задуженост - наслов" sheetId="79" r:id="rId34"/>
    <sheet name="Прилог 14" sheetId="50" r:id="rId35"/>
    <sheet name="Набавке - наслов" sheetId="80" r:id="rId36"/>
    <sheet name="Прилог 15" sheetId="22" r:id="rId37"/>
    <sheet name="Инвестиције - наслов" sheetId="81" r:id="rId38"/>
    <sheet name="Прилог 16" sheetId="24" r:id="rId39"/>
    <sheet name="Сред. посебне наме - наслов" sheetId="82" r:id="rId40"/>
    <sheet name="Прилог 17" sheetId="20" r:id="rId41"/>
  </sheets>
  <definedNames>
    <definedName name="_xlnm.Print_Area" localSheetId="0">'Насловна страна'!$A$1:$C$44</definedName>
    <definedName name="_xlnm.Print_Area" localSheetId="3">'Obim aktivnosti'!$A$1:$K$10</definedName>
    <definedName name="_xlnm.Print_Area" localSheetId="4">'Prilog 1'!$A$1:$F$125</definedName>
    <definedName name="_xlnm.Print_Titles" localSheetId="4">'Prilog 1'!5:6</definedName>
    <definedName name="_xlnm.Print_Area" localSheetId="5">'Прилог 1а'!$A$1:$F$73</definedName>
    <definedName name="_xlnm.Print_Titles" localSheetId="5">'Прилог 1а'!8:9</definedName>
    <definedName name="_xlnm.Print_Area" localSheetId="6">'Прилог 1б'!$A$1:$F$66</definedName>
    <definedName name="_xlnm.Print_Titles" localSheetId="6">'Прилог 1б'!7:8</definedName>
    <definedName name="_xlnm.Print_Area" localSheetId="7">'Sprovedene aktivnosti'!$A$1:$B$10</definedName>
    <definedName name="_xlnm.Print_Area" localSheetId="8">'Прилог 2'!$A$1:$I$14</definedName>
    <definedName name="_xlnm.Print_Area" localSheetId="9">'Kljucne aktivnosti'!$A$1:$C$14</definedName>
    <definedName name="_xlnm.Print_Area" localSheetId="10">'Analiza trzista'!$A$1:$C$12</definedName>
    <definedName name="_xlnm.Print_Area" localSheetId="11">'Прилог 3'!$A$1:$G$9</definedName>
    <definedName name="_xlnm.Print_Area" localSheetId="12">'Planirane aktivnosti - KU'!$A$1:$B$6</definedName>
    <definedName name="_xlnm.Print_Area" localSheetId="13">'Прилог 4'!$A$1:$F$52</definedName>
    <definedName name="_xlnm.Print_Area" localSheetId="14">'Прилог 4 наставак'!$A$1:$F$45</definedName>
    <definedName name="_xlnm.Print_Area" localSheetId="16">'Прилог 5'!$A$1:$H$130</definedName>
    <definedName name="_xlnm.Print_Titles" localSheetId="16">'Прилог 5'!5:7</definedName>
    <definedName name="_xlnm.Print_Area" localSheetId="17">'Прилог 5а'!$A$1:$H$77</definedName>
    <definedName name="_xlnm.Print_Titles" localSheetId="17">'Прилог 5а'!8:9</definedName>
    <definedName name="_xlnm.Print_Area" localSheetId="18">'Прилог 5б'!$A$1:$G$69</definedName>
    <definedName name="_xlnm.Print_Area" localSheetId="19">'Анализа цена'!$A$1:$C$8</definedName>
    <definedName name="_xlnm.Print_Area" localSheetId="20">'Прилог 6'!$A$1:$G$25</definedName>
    <definedName name="_xlnm.Print_Area" localSheetId="21">'Прилог 7'!$A$1:$I$43</definedName>
    <definedName name="_xlnm.Print_Area" localSheetId="23">'Добит-Губитак'!$A$1:$F$17</definedName>
    <definedName name="_xlnm.Print_Area" localSheetId="25">'Прилог  8'!$A$1:$H$17</definedName>
    <definedName name="_xlnm.Print_Area" localSheetId="26">'Poslovni rizik'!$A$1:$L$33</definedName>
    <definedName name="_xlnm.Print_Area" localSheetId="27">'Прилог 9'!$A$1:$H$31</definedName>
    <definedName name="_xlnm.Print_Area" localSheetId="28">'Прилог 11'!$A$1:$O$72</definedName>
    <definedName name="_xlnm.Print_Area" localSheetId="30">'Прилог 11a'!$A$1:$F$12</definedName>
    <definedName name="_xlnm.Print_Area" localSheetId="31">'Прилог 12'!$A$1:$L$48</definedName>
    <definedName name="_xlnm.Print_Area" localSheetId="32">'Прилог 13'!$A$1:$L$52</definedName>
    <definedName name="_xlnm.Print_Area" localSheetId="34">'Прилог 14'!$A$1:$Q$15</definedName>
    <definedName name="_xlnm.Print_Area" localSheetId="36">'Прилог 15'!$A$1:$I$31</definedName>
    <definedName name="_xlnm.Print_Area" localSheetId="38">'Прилог 16'!$A$1:$O$50</definedName>
    <definedName name="_xlnm.Print_Area" localSheetId="40">'Прилог 17'!$A$1:$I$20</definedName>
  </definedNames>
  <calcPr calcId="144525"/>
</workbook>
</file>

<file path=xl/sharedStrings.xml><?xml version="1.0" encoding="utf-8"?>
<sst xmlns="http://schemas.openxmlformats.org/spreadsheetml/2006/main" count="2313" uniqueCount="1191">
  <si>
    <t>ГОДИШЊИ ПРОГРАМ ПОСЛОВАЊА  Владичин Хан, ЈП за водоснабдевање и канализацију "Водовод" Владичин Хан</t>
  </si>
  <si>
    <t>ЗА 2023. годину</t>
  </si>
  <si>
    <t>04.01.2024. године</t>
  </si>
  <si>
    <t>ОПШТИ ПОДАЦИ</t>
  </si>
  <si>
    <t>Статус, правна форма</t>
  </si>
  <si>
    <t>Делатност</t>
  </si>
  <si>
    <t>Визија и мисија (нема од 2022. године)</t>
  </si>
  <si>
    <t>Дугорочни и средњорочни план</t>
  </si>
  <si>
    <t>Организациона шема</t>
  </si>
  <si>
    <t>Директор, извршни директори и чланови НО / Скупштине</t>
  </si>
  <si>
    <t>Процењени физички обим кључних активности за годину 2023</t>
  </si>
  <si>
    <t>Р.б.</t>
  </si>
  <si>
    <t>Назив производа/услуге</t>
  </si>
  <si>
    <t>Ј.М.</t>
  </si>
  <si>
    <t>Остварено 2021</t>
  </si>
  <si>
    <t>План 2022</t>
  </si>
  <si>
    <t>Процена остварења 2022</t>
  </si>
  <si>
    <t>План 2023</t>
  </si>
  <si>
    <t>Индекс</t>
  </si>
  <si>
    <t>1</t>
  </si>
  <si>
    <t>2</t>
  </si>
  <si>
    <t>3</t>
  </si>
  <si>
    <t>4</t>
  </si>
  <si>
    <t>5</t>
  </si>
  <si>
    <t>6</t>
  </si>
  <si>
    <t>7</t>
  </si>
  <si>
    <t>8 (5/4)</t>
  </si>
  <si>
    <t>9 (6/4)</t>
  </si>
  <si>
    <t>10 (7/6)</t>
  </si>
  <si>
    <t>Вода -домаћинства</t>
  </si>
  <si>
    <t>м3</t>
  </si>
  <si>
    <t>674632.00</t>
  </si>
  <si>
    <t>657080.00</t>
  </si>
  <si>
    <t>680000.00</t>
  </si>
  <si>
    <t>0.00</t>
  </si>
  <si>
    <t>97.00</t>
  </si>
  <si>
    <t>103.00</t>
  </si>
  <si>
    <t>Канализација-домаћинства</t>
  </si>
  <si>
    <t>359400.00</t>
  </si>
  <si>
    <t>358283.00</t>
  </si>
  <si>
    <t>370000.00</t>
  </si>
  <si>
    <t>1.00</t>
  </si>
  <si>
    <t>Вода -привреда</t>
  </si>
  <si>
    <t>422248.00</t>
  </si>
  <si>
    <t>335382.00</t>
  </si>
  <si>
    <t>450000.00</t>
  </si>
  <si>
    <t>79.00</t>
  </si>
  <si>
    <t>134.00</t>
  </si>
  <si>
    <t>Канализација-привреда</t>
  </si>
  <si>
    <t>48069.00</t>
  </si>
  <si>
    <t>52372.00</t>
  </si>
  <si>
    <t>55000.00</t>
  </si>
  <si>
    <t>109.00</t>
  </si>
  <si>
    <t>105.00</t>
  </si>
  <si>
    <t>[Prilog 1]</t>
  </si>
  <si>
    <t>Биланс стања на дан 31.12.2022</t>
  </si>
  <si>
    <t>у 000 динара</t>
  </si>
  <si>
    <t>Група рачуна, рачун</t>
  </si>
  <si>
    <t>П О З И Ц И Ј А</t>
  </si>
  <si>
    <t>АОП</t>
  </si>
  <si>
    <t>План 01.01.-31.12.2022</t>
  </si>
  <si>
    <t>Реализација 01.01.-31.12.2022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</si>
  <si>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</si>
  <si>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</si>
  <si>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</si>
  <si>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</si>
  <si>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</si>
  <si>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</si>
  <si>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</si>
  <si>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</si>
  <si>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</si>
  <si>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</si>
  <si>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</si>
  <si>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</si>
  <si>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</si>
  <si>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</si>
  <si>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</si>
  <si>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</si>
  <si>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</si>
  <si>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</si>
  <si>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</si>
  <si>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</si>
  <si>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</si>
  <si>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</si>
  <si>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</si>
  <si>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</si>
  <si>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</si>
  <si>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</si>
  <si>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</si>
  <si>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</si>
  <si>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</si>
  <si>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</si>
  <si>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</si>
  <si>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</si>
  <si>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</si>
  <si>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</si>
  <si>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</si>
  <si>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</si>
  <si>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</si>
  <si>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</si>
  <si>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</si>
  <si>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</si>
  <si>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</si>
  <si>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</si>
  <si>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</si>
  <si>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</si>
  <si>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</si>
  <si>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</si>
  <si>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</si>
  <si>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</si>
  <si>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</si>
  <si>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</si>
  <si>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</si>
  <si>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</si>
  <si>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</si>
  <si>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</si>
  <si>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</si>
  <si>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</si>
  <si>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</si>
  <si>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</si>
  <si>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</si>
  <si>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</si>
  <si>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</si>
  <si>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</si>
  <si>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</si>
  <si>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</si>
  <si>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</si>
  <si>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</si>
  <si>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</si>
  <si>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</si>
  <si>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</si>
  <si>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</si>
  <si>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</si>
  <si>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</si>
  <si>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</si>
  <si>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</si>
  <si>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</si>
  <si>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</si>
  <si>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</si>
  <si>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</si>
  <si>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</si>
  <si>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</si>
  <si>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</si>
  <si>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</si>
  <si>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</si>
  <si>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</si>
  <si>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</si>
  <si>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</si>
  <si>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</si>
  <si>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</si>
  <si>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</si>
  <si>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</si>
  <si>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</si>
  <si>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</si>
  <si>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</si>
  <si>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</si>
  <si>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</si>
  <si>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</si>
  <si>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</si>
  <si>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</si>
  <si>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</si>
  <si>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</si>
  <si>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</si>
  <si>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</si>
  <si>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</si>
  <si>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</si>
  <si>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</si>
  <si>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</si>
  <si>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</si>
  <si>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</si>
  <si>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</si>
  <si>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</si>
  <si>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</si>
  <si>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</si>
  <si>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</si>
  <si>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</si>
  <si>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</si>
  <si>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</si>
  <si>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</si>
  <si>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</si>
  <si>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</si>
  <si>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</si>
  <si>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</si>
  <si>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</si>
  <si>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</si>
  <si>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</si>
  <si>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</si>
  <si>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</si>
  <si>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</si>
  <si>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</si>
  <si>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</si>
  <si>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</si>
  <si>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</si>
  <si>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</si>
  <si>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</si>
  <si>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</si>
  <si>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</si>
  <si>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</si>
  <si>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</si>
  <si>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</si>
  <si>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</si>
  <si>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</si>
  <si>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</si>
  <si>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</si>
  <si>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</si>
  <si>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</si>
  <si>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</si>
  <si>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</si>
  <si>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</si>
  <si>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</si>
  <si>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</si>
  <si>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</si>
  <si>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</si>
  <si>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</si>
  <si>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</si>
  <si>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</si>
  <si>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</si>
  <si>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</si>
  <si>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</si>
  <si>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</si>
  <si>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</si>
  <si>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</si>
  <si>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</si>
  <si>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</si>
  <si>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</si>
  <si>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</si>
  <si>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</si>
  <si>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</si>
  <si>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</si>
  <si>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</si>
  <si>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</si>
  <si>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</si>
  <si>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</si>
  <si>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</si>
  <si>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</si>
  <si>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</si>
  <si>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</si>
  <si>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</si>
  <si>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</si>
  <si>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</si>
  <si>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</si>
  <si>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</si>
  <si>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</si>
  <si>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</si>
  <si>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</si>
  <si>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</si>
  <si>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</si>
  <si>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</si>
  <si>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</si>
  <si>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</si>
  <si>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</si>
  <si>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</si>
  <si>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</si>
  <si>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</si>
  <si>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</si>
  <si>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</si>
  <si>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</si>
  <si>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</si>
  <si>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</si>
  <si>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</si>
  <si>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</si>
  <si>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</si>
  <si>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</si>
  <si>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</si>
  <si>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</si>
  <si>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</si>
  <si>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</si>
  <si>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</si>
  <si>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</si>
  <si>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</si>
  <si>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</si>
  <si>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</si>
  <si>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</si>
  <si>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</si>
  <si>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</si>
  <si>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</si>
  <si>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</si>
  <si>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</si>
  <si>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</si>
  <si>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</si>
  <si>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</si>
  <si>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</si>
  <si>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</si>
  <si>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</si>
  <si>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</si>
  <si>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</si>
  <si>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</si>
  <si>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</si>
  <si>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</si>
  <si>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</si>
  <si>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</si>
  <si>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</si>
  <si>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</si>
  <si>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</si>
  <si>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</si>
  <si>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</si>
  <si>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</si>
  <si>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</si>
  <si>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</si>
  <si>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</si>
  <si>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</si>
  <si>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</si>
  <si>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</si>
  <si>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</si>
  <si>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</si>
  <si>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</si>
  <si>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</si>
  <si>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</si>
  <si>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</si>
  <si>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</si>
  <si>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</si>
  <si>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</si>
  <si>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</si>
  <si>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</si>
  <si>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</si>
  <si>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</si>
  <si>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</si>
  <si>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</si>
  <si>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</si>
  <si>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</si>
  <si>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</si>
  <si>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</si>
  <si>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</si>
  <si>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</si>
  <si>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</si>
  <si>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</si>
  <si>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</si>
  <si>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</si>
  <si>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</si>
  <si>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</si>
  <si>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</si>
  <si>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</si>
  <si>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</si>
  <si>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</si>
  <si>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</si>
  <si>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</si>
  <si>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</si>
  <si>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</si>
  <si>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</si>
  <si>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</si>
  <si>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</si>
  <si>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</si>
  <si>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</si>
  <si>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</si>
  <si>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</si>
  <si>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</si>
  <si>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</si>
  <si>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</si>
  <si>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</si>
  <si>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</si>
  <si>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</si>
  <si>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</si>
  <si>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</si>
  <si>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</si>
  <si>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</si>
  <si>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</si>
  <si>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</si>
  <si>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</si>
  <si>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</si>
  <si>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</si>
  <si>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</si>
  <si>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</si>
  <si>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</si>
  <si>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</si>
  <si>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</si>
  <si>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</si>
  <si>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</si>
  <si>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</si>
  <si>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</si>
  <si>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</si>
  <si>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</si>
  <si>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</si>
  <si>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</si>
  <si>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</si>
  <si>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</si>
  <si>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</si>
  <si>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</si>
  <si>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</si>
  <si>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</si>
  <si>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</si>
  <si>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</si>
  <si>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</si>
  <si>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</si>
  <si>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</si>
  <si>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</si>
  <si>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</si>
  <si>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</si>
  <si>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</si>
  <si>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</si>
  <si>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</si>
  <si>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</si>
  <si>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</si>
  <si>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</si>
  <si>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</si>
  <si>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</si>
  <si>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</si>
  <si>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</si>
  <si>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</si>
  <si>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</si>
  <si>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[Прилог 1а]</t>
  </si>
  <si>
    <t>Биланс успеха за период 01.01-31.12.2022</t>
  </si>
  <si>
    <t>AOП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</si>
  <si>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</si>
  <si>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</si>
  <si>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</si>
  <si>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</si>
  <si>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</si>
  <si>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</si>
  <si>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</si>
  <si>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</si>
  <si>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</si>
  <si>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</si>
  <si>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</si>
  <si>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</si>
  <si>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</si>
  <si>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</si>
  <si>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</si>
  <si>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</si>
  <si>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</si>
  <si>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</si>
  <si>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</si>
  <si>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</si>
  <si>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</si>
  <si>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</si>
  <si>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</si>
  <si>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</si>
  <si>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</si>
  <si>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</si>
  <si>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</si>
  <si>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</si>
  <si>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</si>
  <si>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</si>
  <si>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</si>
  <si>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</si>
  <si>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</si>
  <si>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</si>
  <si>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</si>
  <si>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</si>
  <si>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</si>
  <si>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</si>
  <si>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</si>
  <si>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</si>
  <si>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</si>
  <si>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</si>
  <si>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</si>
  <si>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</si>
  <si>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</si>
  <si>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</si>
  <si>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</si>
  <si>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</si>
  <si>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</si>
  <si>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</si>
  <si>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</si>
  <si>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</si>
  <si>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</si>
  <si>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</si>
  <si>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</si>
  <si>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</si>
  <si>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</si>
  <si>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</si>
  <si>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</si>
  <si>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</si>
  <si>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</si>
  <si>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</si>
  <si>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</si>
  <si>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</si>
  <si>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</si>
  <si>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</si>
  <si>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</si>
  <si>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</si>
  <si>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</si>
  <si>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</si>
  <si>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</si>
  <si>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</si>
  <si>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</si>
  <si>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</si>
  <si>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</si>
  <si>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</si>
  <si>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</si>
  <si>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</si>
  <si>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</si>
  <si>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</si>
  <si>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</si>
  <si>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</si>
  <si>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</si>
  <si>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</si>
  <si>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</si>
  <si>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</si>
  <si>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</si>
  <si>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</si>
  <si>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</si>
  <si>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</si>
  <si>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</si>
  <si>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</si>
  <si>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</si>
  <si>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</si>
  <si>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</si>
  <si>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</si>
  <si>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</si>
  <si>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</si>
  <si>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</si>
  <si>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</si>
  <si>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</si>
  <si>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</si>
  <si>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</si>
  <si>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</si>
  <si>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</si>
  <si>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</si>
  <si>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</si>
  <si>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</si>
  <si>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</si>
  <si>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</si>
  <si>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</si>
  <si>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</si>
  <si>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</si>
  <si>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</si>
  <si>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</si>
  <si>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</si>
  <si>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</si>
  <si>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</si>
  <si>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</si>
  <si>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</si>
  <si>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</si>
  <si>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</si>
  <si>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</si>
  <si>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</si>
  <si>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</si>
  <si>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</si>
  <si>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</si>
  <si>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</si>
  <si>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</si>
  <si>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</si>
  <si>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</si>
  <si>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</si>
  <si>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</si>
  <si>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</si>
  <si>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</si>
  <si>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</si>
  <si>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</si>
  <si>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</si>
  <si>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</si>
  <si>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</si>
  <si>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</si>
  <si>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</si>
  <si>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</si>
  <si>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</si>
  <si>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</si>
  <si>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</si>
  <si>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</si>
  <si>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</si>
  <si>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</si>
  <si>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</si>
  <si>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</si>
  <si>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</si>
  <si>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</si>
  <si>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</si>
  <si>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</si>
  <si>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</si>
  <si>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</si>
  <si>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</si>
  <si>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</si>
  <si>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</si>
  <si>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</si>
  <si>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</si>
  <si>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</si>
  <si>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</si>
  <si>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</si>
  <si>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</si>
  <si>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[Прилог 1б]</t>
  </si>
  <si>
    <t>Прилог 1б</t>
  </si>
  <si>
    <t>ИЗВЕШТАЈ О ТОКОВИМА ГОТОВИНЕ</t>
  </si>
  <si>
    <t>Извештај о токовима готовине у периоду од 01.01 до 31.12.2022</t>
  </si>
  <si>
    <t>у 000  динара</t>
  </si>
  <si>
    <t>ПОЗИЦИЈА</t>
  </si>
  <si>
    <t>Износ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</si>
  <si>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</si>
  <si>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</si>
  <si>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</si>
  <si>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</si>
  <si>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</si>
  <si>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</si>
  <si>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</si>
  <si>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</si>
  <si>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</si>
  <si>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</si>
  <si>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</si>
  <si>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</si>
  <si>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</si>
  <si>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</si>
  <si>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</si>
  <si>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</si>
  <si>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</si>
  <si>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</si>
  <si>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</si>
  <si>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</si>
  <si>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</si>
  <si>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</si>
  <si>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</si>
  <si>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</si>
  <si>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</si>
  <si>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</si>
  <si>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</si>
  <si>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</si>
  <si>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</si>
  <si>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</si>
  <si>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</si>
  <si>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</si>
  <si>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</si>
  <si>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</si>
  <si>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</si>
  <si>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</si>
  <si>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</si>
  <si>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</si>
  <si>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</si>
  <si>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</si>
  <si>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</si>
  <si>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</si>
  <si>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</si>
  <si>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</si>
  <si>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</si>
  <si>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</si>
  <si>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</si>
  <si>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</si>
  <si>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</si>
  <si>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</si>
  <si>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</si>
  <si>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</si>
  <si>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</si>
  <si>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</si>
  <si>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</si>
  <si>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</si>
  <si>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</si>
  <si>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</si>
  <si>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</si>
  <si>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</si>
  <si>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</si>
  <si>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</si>
  <si>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</si>
  <si>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</si>
  <si>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</si>
  <si>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</si>
  <si>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</si>
  <si>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</si>
  <si>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</si>
  <si>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</si>
  <si>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</si>
  <si>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</si>
  <si>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</si>
  <si>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</si>
  <si>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</si>
  <si>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</si>
  <si>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</si>
  <si>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</si>
  <si>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</si>
  <si>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</si>
  <si>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</si>
  <si>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</si>
  <si>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</si>
  <si>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</si>
  <si>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</si>
  <si>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</si>
  <si>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</si>
  <si>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</si>
  <si>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</si>
  <si>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</si>
  <si>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</si>
  <si>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</si>
  <si>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</si>
  <si>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</si>
  <si>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</si>
  <si>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</si>
  <si>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</si>
  <si>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</si>
  <si>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</si>
  <si>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</si>
  <si>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</si>
  <si>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</si>
  <si>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</si>
  <si>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</si>
  <si>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</si>
  <si>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</si>
  <si>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</si>
  <si>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</si>
  <si>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Спроведене активности</t>
  </si>
  <si>
    <t>Спроведене активности за унапређење процеса пословања</t>
  </si>
  <si>
    <t xml:space="preserve">Повећање поузданости снабдевања водом кроз надоградњу и модернизацију постојећег система за праћење (СКАДА).Континуирано радимо на имплементацији система за праћење параметара воде у резервоарима , препумпним станицама и фабрици воде. </t>
  </si>
  <si>
    <t>Развијање ГИС-а .</t>
  </si>
  <si>
    <t>Спроведене активности у области корпоративног управљања</t>
  </si>
  <si>
    <t>Активности на унапређењу корпоративног управљања односе се на структуру и процесе кретања и контроле Предузећа. Оне прецизирају права и одговорности међу интересентима рада Предузећа (укључујући локалну самоуправу, Надзорни одбор и руководство Предузећа) и утврђује правила и процедуре за доношење пословних одлука.</t>
  </si>
  <si>
    <t>Циљеви јавног предузећа са кључним индикаторима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</si>
  <si>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</si>
  <si>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</si>
  <si>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</si>
  <si>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</si>
  <si>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</si>
  <si>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2023</t>
  </si>
  <si>
    <t>2024</t>
  </si>
  <si>
    <t>2025</t>
  </si>
  <si>
    <t>Задржати високу стопу наплате  потраживања</t>
  </si>
  <si>
    <t>%</t>
  </si>
  <si>
    <t>2022</t>
  </si>
  <si>
    <t>97</t>
  </si>
  <si>
    <t>98</t>
  </si>
  <si>
    <t>финансијски ефекат</t>
  </si>
  <si>
    <t xml:space="preserve">Превођење нелегалних прикључака у легалне </t>
  </si>
  <si>
    <t>број</t>
  </si>
  <si>
    <t>15</t>
  </si>
  <si>
    <t>ажурирање базе података о совјим потрошачима</t>
  </si>
  <si>
    <t>Смањење губитака воде у мрежи</t>
  </si>
  <si>
    <t>30</t>
  </si>
  <si>
    <t>25</t>
  </si>
  <si>
    <t>на основу количине испоручене и фактурисане воде</t>
  </si>
  <si>
    <t>Повећање броја прикључака</t>
  </si>
  <si>
    <t>70</t>
  </si>
  <si>
    <t>100</t>
  </si>
  <si>
    <t>120</t>
  </si>
  <si>
    <t xml:space="preserve">повећана количина фактурисане воде </t>
  </si>
  <si>
    <t>Стална контрола,праћење и анализа по оснву тужби о утуженом износу</t>
  </si>
  <si>
    <t>наплаћени трошкови утужења</t>
  </si>
  <si>
    <t>Повећање поузданости снабдевања водом</t>
  </si>
  <si>
    <t>км</t>
  </si>
  <si>
    <t xml:space="preserve">мањи број кварова </t>
  </si>
  <si>
    <t>Обезбедити  одвођење и пречишћавање највећег дела генерисаних отпадних вода</t>
  </si>
  <si>
    <t>број прикључака</t>
  </si>
  <si>
    <t>Смањење броја нелаегалних прикључака на канализациону мрежу</t>
  </si>
  <si>
    <t>база података</t>
  </si>
  <si>
    <t>Кључне активности за достизање циљева</t>
  </si>
  <si>
    <t>Активности</t>
  </si>
  <si>
    <t xml:space="preserve">континуиран обилазак корисника ради ефикасније наплате
</t>
  </si>
  <si>
    <t xml:space="preserve">проналажење нелегалних прикључака
</t>
  </si>
  <si>
    <t>смањење броја паушалних корисника , уградњом водомера и уредно баждарење</t>
  </si>
  <si>
    <t xml:space="preserve">планско, правовремено одржавање водоводне  мреже
</t>
  </si>
  <si>
    <t xml:space="preserve">Изградња и рекострукција водоводне мреже   
</t>
  </si>
  <si>
    <t xml:space="preserve">стручним усавршавањем,разменом искустава и добре праксе кроз сарадњу са другим  водоводима у земљи и институцијама у окружењу
</t>
  </si>
  <si>
    <t xml:space="preserve">реконструкција водоводне мреже
</t>
  </si>
  <si>
    <t>изградња и рекострукција канализационе мреже</t>
  </si>
  <si>
    <t xml:space="preserve">интезивна контрола </t>
  </si>
  <si>
    <t>Анализа тржишта</t>
  </si>
  <si>
    <t>Назив</t>
  </si>
  <si>
    <t>Опис</t>
  </si>
  <si>
    <t>Анализа потенцијално нових производа/услуга</t>
  </si>
  <si>
    <t>Анализа повећања производње</t>
  </si>
  <si>
    <t>Анализа циљних тржишта</t>
  </si>
  <si>
    <t>Анализа конкуренције</t>
  </si>
  <si>
    <t>Процена удела на тржиштима</t>
  </si>
  <si>
    <t>План продаје</t>
  </si>
  <si>
    <t>Унпређење маркетинг стратегије</t>
  </si>
  <si>
    <t>Пословни ризик и план управљања ризиком</t>
  </si>
  <si>
    <t>Ризик</t>
  </si>
  <si>
    <t>Вероватноћа ризика 2</t>
  </si>
  <si>
    <t>Утицај ризика 3</t>
  </si>
  <si>
    <t>Укупно 4=2*3</t>
  </si>
  <si>
    <t>Процењен финансијски ризик у случају настанка ризика (у 000 дин)</t>
  </si>
  <si>
    <t>Планиране активности у случају ризика</t>
  </si>
  <si>
    <t>Ризик ликвидности</t>
  </si>
  <si>
    <t>Умерена вероватноћа</t>
  </si>
  <si>
    <t>Умерен утицај</t>
  </si>
  <si>
    <t>Умерен ризик</t>
  </si>
  <si>
    <t xml:space="preserve">Смањење издатака који се односе на до сада некоришћене изворе ликвидности </t>
  </si>
  <si>
    <t>Ризик од промене девизног курса</t>
  </si>
  <si>
    <t>Осигурање прихода из текућег пословања-наплата потраживања</t>
  </si>
  <si>
    <t>Ризик наплате потраживања</t>
  </si>
  <si>
    <t xml:space="preserve">Повећање прихода из до сада неискорушћених извора ликвидности </t>
  </si>
  <si>
    <t>Недовољни ресурси за реализацију планираних инвестиција</t>
  </si>
  <si>
    <t>Дневно вредновање свих финансијских обавеза, издвајање минималне резерве ликвидности и избегавање додатних трошкова</t>
  </si>
  <si>
    <t>Планиране активности у области корпоративног управљања</t>
  </si>
  <si>
    <t>Планиране активности на унапређењу корпоративног управљања односе се на структуру и процесе кретања и контроле Предузећа. Оне прецизирају права и одговорности међу интересентима рада Предузећа (укључујући локалну самоуправу, Надзорни одбор и руководство Предузећа) и утврђује правила и процедуре за доношење пословних одлука. Овакав систем корпоративног управљања ће обезбедити поштено и јавно пословно окружење. Такође, обезбедиће да руководство Предузећа буде одговорно за своје поступке, као и да се сви пословни уговори, закључени од стране Предузећа спроведу до краја. Такође, јачањем функције интерне ревизије, укључивањем других система и процеса (у производњи и техници) у ревизију као и спровођењем препорука обезбедиће се унапређење корпоративног управљања у предузећу</t>
  </si>
  <si>
    <t>[Прилог 4]</t>
  </si>
  <si>
    <t>Приказ планираних и реализованих индикатора пословања</t>
  </si>
  <si>
    <t>2020.година</t>
  </si>
  <si>
    <t>2021.година</t>
  </si>
  <si>
    <t>2022.година</t>
  </si>
  <si>
    <t>2023.година</t>
  </si>
  <si>
    <t>Укупни капитал</t>
  </si>
  <si>
    <t>План</t>
  </si>
  <si>
    <t>Реализација</t>
  </si>
  <si>
    <t>% одступања реализације од плана</t>
  </si>
  <si>
    <t>-</t>
  </si>
  <si>
    <t>% одступања реализације у односу на реализацију претходне године</t>
  </si>
  <si>
    <t>Укупна имовина</t>
  </si>
  <si>
    <t>Пословни приходи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</si>
  <si>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</si>
  <si>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</si>
  <si>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</si>
  <si>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</si>
  <si>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</si>
  <si>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Инвестиције</t>
  </si>
  <si>
    <t>Опис пословних индикатора</t>
  </si>
  <si>
    <t>Напомена: У последњој колони код % одступања реализације у односу на реализацију претходне године, пореде се план за  2023. годину и реализација из  2022. године</t>
  </si>
  <si>
    <t>Просечна  нето зарада = збир свих исплаћених нето зарада у години / 12 / број запослених</t>
  </si>
  <si>
    <t>2020.година реализација</t>
  </si>
  <si>
    <t>2021.година реализација</t>
  </si>
  <si>
    <t>2022.година реализација (процена)</t>
  </si>
  <si>
    <t>План 2023..година</t>
  </si>
  <si>
    <t>EBITDA</t>
  </si>
  <si>
    <t>ROA</t>
  </si>
  <si>
    <t>ROE</t>
  </si>
  <si>
    <t>Оперативни новчани ток</t>
  </si>
  <si>
    <t>Дуг / капитал</t>
  </si>
  <si>
    <t>Ликвидност</t>
  </si>
  <si>
    <t>% зарада у пословним приходима</t>
  </si>
  <si>
    <t>Стање на дан 31.12.2020.</t>
  </si>
  <si>
    <t>Стање на дан 31.12.2021.</t>
  </si>
  <si>
    <t>Стање на дан 31.12.2022.</t>
  </si>
  <si>
    <t>Стање на дан 31.12.2023.</t>
  </si>
  <si>
    <t>Кредитно задужење без гаранције државе</t>
  </si>
  <si>
    <t>Кредитно задужење са гаранцијом државе</t>
  </si>
  <si>
    <t>Укупно кредитно задужење</t>
  </si>
  <si>
    <t>2020. година</t>
  </si>
  <si>
    <t>2021. година</t>
  </si>
  <si>
    <t>2022. година</t>
  </si>
  <si>
    <t>2023. година</t>
  </si>
  <si>
    <t>Субвенције</t>
  </si>
  <si>
    <t>Пренето</t>
  </si>
  <si>
    <t>Реализовано</t>
  </si>
  <si>
    <t>Остали приходи из буџета</t>
  </si>
  <si>
    <t>Укупно приходи из буџета</t>
  </si>
  <si>
    <t>НАПОМЕНА:</t>
  </si>
  <si>
    <r>
      <rPr>
        <b/>
        <sz val="11"/>
        <color indexed="8"/>
        <rFont val="Times New Roman"/>
        <charset val="134"/>
      </rPr>
      <t>EBITDA</t>
    </r>
    <r>
      <rPr>
        <sz val="11"/>
        <color indexed="8"/>
        <rFont val="Times New Roman"/>
        <charset val="134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</si>
  <si>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r>
      <rPr>
        <b/>
        <sz val="11"/>
        <color rgb="FF000000"/>
        <rFont val="Times New Roman"/>
        <charset val="134"/>
      </rPr>
      <t>ROA</t>
    </r>
    <r>
      <rPr>
        <sz val="11"/>
        <color rgb="FF000000"/>
        <rFont val="Times New Roman"/>
        <charset val="134"/>
      </rPr>
      <t xml:space="preserve"> (Return on Assets) - Стопа приноса средстава рачуна се тако што се (нето добит / укупна средства ) *100</t>
    </r>
  </si>
  <si>
    <r>
      <rPr>
        <b/>
        <sz val="11"/>
        <color rgb="FF000000"/>
        <rFont val="Times New Roman"/>
        <charset val="134"/>
      </rPr>
      <t>ROE</t>
    </r>
    <r>
      <rPr>
        <sz val="11"/>
        <color rgb="FF000000"/>
        <rFont val="Times New Roman"/>
        <charset val="134"/>
      </rPr>
      <t xml:space="preserve"> (Return on Еquity) - Стопа приноса капитала рачуна се тако што се (нето добит / капитал)*100</t>
    </r>
  </si>
  <si>
    <r>
      <rPr>
        <b/>
        <sz val="11"/>
        <color rgb="FF000000"/>
        <rFont val="Times New Roman"/>
        <charset val="134"/>
      </rPr>
      <t>Оперативни новчани ток</t>
    </r>
    <r>
      <rPr>
        <sz val="11"/>
        <color rgb="FF000000"/>
        <rFont val="Times New Roman"/>
        <charset val="134"/>
      </rPr>
      <t xml:space="preserve"> - новчани ток из пословних активности </t>
    </r>
  </si>
  <si>
    <r>
      <rPr>
        <b/>
        <sz val="11"/>
        <color rgb="FF000000"/>
        <rFont val="Times New Roman"/>
        <charset val="134"/>
      </rPr>
      <t>Дуг / капитал</t>
    </r>
    <r>
      <rPr>
        <sz val="11"/>
        <color rgb="FF000000"/>
        <rFont val="Times New Roman"/>
        <charset val="134"/>
      </rPr>
      <t xml:space="preserve"> представља однос укупног дуга (дугорочна резервисања и обавезе, одложене пореске обавезе и краткорочне обавезе), и капитала (укупна ставка из пасиве биланса стања) *100.</t>
    </r>
  </si>
  <si>
    <r>
      <rPr>
        <b/>
        <sz val="11"/>
        <color rgb="FF000000"/>
        <rFont val="Times New Roman"/>
        <charset val="134"/>
      </rPr>
      <t>Ликвидност</t>
    </r>
    <r>
      <rPr>
        <sz val="11"/>
        <color rgb="FF000000"/>
        <rFont val="Times New Roman"/>
        <charset val="134"/>
      </rPr>
      <t xml:space="preserve"> представља однос (обртна средства / краткорочне обавезе)*100.</t>
    </r>
  </si>
  <si>
    <r>
      <rPr>
        <b/>
        <sz val="11"/>
        <color rgb="FF000000"/>
        <rFont val="Times New Roman"/>
        <charset val="134"/>
      </rPr>
      <t>% зарада у пословним приходима</t>
    </r>
    <r>
      <rPr>
        <sz val="11"/>
        <color rgb="FF000000"/>
        <rFont val="Times New Roman"/>
        <charset val="134"/>
      </rPr>
      <t xml:space="preserve"> - (Трошкови зарада, накнада зарада и остали лични расходи / пословни приходи)*100</t>
    </r>
  </si>
  <si>
    <t xml:space="preserve">ПЛАНИРАНИ ИЗВОРИ ПРИХОДА И ПОЗИЦИЈЕ РАСХОДА ПО НАМЕНАМА                             </t>
  </si>
  <si>
    <t>[Прилог 5]</t>
  </si>
  <si>
    <t>Биланс стања на дан 31.12.2023.</t>
  </si>
  <si>
    <t>План 31.03.2023.</t>
  </si>
  <si>
    <t>План 30.06.2023.</t>
  </si>
  <si>
    <t>План 30.09.2023.</t>
  </si>
  <si>
    <t>План 31.12.2023.</t>
  </si>
  <si>
    <t>Опис плана биланса стања</t>
  </si>
  <si>
    <t>Биланс стања ЈП Водовод Владичин Хан  представља приказ стања и структуре имовине, капитала и обавеза предузећа на дан 31.12.2023. године. У укупној имовини стална имовина учествује са 73,5% а обртна имовина са 26,45%, док у укупној пасиви капитал учествује са 84,6%.</t>
  </si>
  <si>
    <t>[Прилог 5а]</t>
  </si>
  <si>
    <t>Биланс успеха за период 01.01.- 31.12.2023.</t>
  </si>
  <si>
    <t>П О З И Ц И  Ј А</t>
  </si>
  <si>
    <t>И  З  Н  О  С</t>
  </si>
  <si>
    <t>План 01.01.- 31.03.2023.</t>
  </si>
  <si>
    <t>План 01.01.- 30.06.2023.</t>
  </si>
  <si>
    <t>План 01.01.- 30.09.2023.</t>
  </si>
  <si>
    <t>План 01.01.- 31.12.2023.</t>
  </si>
  <si>
    <t>Опис плана биланса успеха</t>
  </si>
  <si>
    <t xml:space="preserve">На основу предвиђених активности и пројектованих прихода и расхода ЈП Водовод процењује да ће у 2023 години остварити укупне приходе у износу од 115.000.000 динара, укупне расходе у износу од 114.400.000 динара и добитак  у износу од 637.000 динара.ЈП Водовод  приходе остварује из сопствених извора, пружајући услуге из основне делатности и споредне делатности предузећа. 
 Предузеће ће у 2023. години наставити тренд повећања прихода по основу већег обима продаје производа и услуга с једне стране и рационализацију трошкова пословања с друге стране. 
</t>
  </si>
  <si>
    <t>[Прилог 5б]</t>
  </si>
  <si>
    <t>у периоду од 01.01.- 31.12.2023. године</t>
  </si>
  <si>
    <t>Опис плана тока готовине</t>
  </si>
  <si>
    <t xml:space="preserve">
Програмом пословања за 2023. годину, предузеће планира прилив готовине у укупном износу од 104.400.000динара. План одлива новчаних средстава износи  је 104.400.000 динара. 
</t>
  </si>
  <si>
    <t>Анализа цена</t>
  </si>
  <si>
    <t>Да ли су планирани приходи дати на основу валидне листе цена договорене од стране Владе, локалне самоуправе или другог компететног лица</t>
  </si>
  <si>
    <t>Да</t>
  </si>
  <si>
    <t>Кључни елементи коришћени за одређивање цене</t>
  </si>
  <si>
    <t>Редни број</t>
  </si>
  <si>
    <t>[Прилог 6]</t>
  </si>
  <si>
    <t>СУБВЕНЦИЈЕ И ОСТАЛИ ПРИХОДИ ИЗ БУЏЕТА</t>
  </si>
  <si>
    <t>у динарима</t>
  </si>
  <si>
    <t>01.01-31.12.2022 године</t>
  </si>
  <si>
    <t>Приход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</si>
  <si>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</si>
  <si>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</si>
  <si>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</si>
  <si>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</si>
  <si>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Износ неутрошених средстава из ранијих година   (у односу на претходну)</t>
  </si>
  <si>
    <t>4 (2-3)</t>
  </si>
  <si>
    <t>Укупно</t>
  </si>
  <si>
    <t>План за период 01.01-31.12.2023 године</t>
  </si>
  <si>
    <t>01.01. до 31.03.</t>
  </si>
  <si>
    <t>01.01. до 30.06.</t>
  </si>
  <si>
    <t>01.01. до 30.09.</t>
  </si>
  <si>
    <t>01.01. до 31.12.</t>
  </si>
  <si>
    <t>* Под осталим приходима из буџета сматрају се сви приходи који нису субвенције (нпр. додела средстава из буџета по јавном позиву, конкурсу и сл).</t>
  </si>
  <si>
    <t>Опис буџетског плана</t>
  </si>
  <si>
    <t xml:space="preserve"> ЈП Водовод Владичин Хан   ће током  2023 године користити средства за текуће  субвенције   за :плаћање електричне енергије ,трошкове горива , трошкове  биохемијских анализа воде ,  набавку средстава за пречишћавање воде и дезинфекцију (	Алуминијум сулфат, хлор, и „ водено стакло“),замену раствора у  систему за неутрализацију  хлора .
У оквиру осталих прихода буџета средства су планирана за: Одржавање  водоводне мреже, канализационе мреже  и инвестирање у машине и опрему  .
У оквиру позиције набавка опреме планира се набавка специјалног возила за чишћење,усисавање и пробијање канализације и набавака трактора са приколицом.
</t>
  </si>
  <si>
    <t>[Прилог 7]</t>
  </si>
  <si>
    <t xml:space="preserve">ТРОШКОВИ ЗАПОСЛЕНИХ </t>
  </si>
  <si>
    <t>Р.бр.</t>
  </si>
  <si>
    <t>Трошкови запослених</t>
  </si>
  <si>
    <t>План 01.01-31.12.2022.</t>
  </si>
  <si>
    <t>Реализација 01.01-31.12.2022.</t>
  </si>
  <si>
    <t>План 01.01-31.03.2023.</t>
  </si>
  <si>
    <t>План 01.01-31.06.2023.</t>
  </si>
  <si>
    <t>План 01.01-31.09.2023.</t>
  </si>
  <si>
    <t>План 01.01-31.12.2023.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</si>
  <si>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</si>
  <si>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</si>
  <si>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</si>
  <si>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</si>
  <si>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</si>
  <si>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 xml:space="preserve">Маса БРУТО 2 зарада (зарада са припадајућим порезом и доприносима на терет послодавца) </t>
  </si>
  <si>
    <t>4.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</si>
  <si>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</si>
  <si>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</si>
  <si>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</si>
  <si>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</si>
  <si>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</si>
  <si>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Накнаде по уговору о делу</t>
  </si>
  <si>
    <t>Број прималаца накнаде по уговору о делу*</t>
  </si>
  <si>
    <t>Накнаде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</si>
  <si>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</si>
  <si>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</si>
  <si>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</si>
  <si>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</si>
  <si>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</si>
  <si>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</si>
  <si>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Накнаде физичким лицима по основу осталих уговора</t>
  </si>
  <si>
    <t>12</t>
  </si>
  <si>
    <t>Број прималаца накнаде по основу осталих уговора*</t>
  </si>
  <si>
    <t>Накнаде члановима скупштине</t>
  </si>
  <si>
    <t>Број чланова скупштине*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</si>
  <si>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</si>
  <si>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</si>
  <si>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</si>
  <si>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</si>
  <si>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</si>
  <si>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</si>
  <si>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</si>
  <si>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</si>
  <si>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</si>
  <si>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</si>
  <si>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</si>
  <si>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</si>
  <si>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</si>
  <si>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</si>
  <si>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Број прималаца отпремнине</t>
  </si>
  <si>
    <t>Јубиларне награде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</si>
  <si>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</si>
  <si>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</si>
  <si>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</si>
  <si>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</si>
  <si>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</si>
  <si>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</si>
  <si>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</si>
  <si>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физичким лицима</t>
  </si>
  <si>
    <t>Трошкови стручног усавршавања запослених</t>
  </si>
  <si>
    <t xml:space="preserve">* број запослених/прималаца/чланова последњег дана извештајног периода </t>
  </si>
  <si>
    <t xml:space="preserve">** позиције од 5 до 28 које се исказују у новчаним јединицама приказати у бруто износу </t>
  </si>
  <si>
    <t>Опис плана трошка запослених</t>
  </si>
  <si>
    <t>РАСПОДЕЛА ДОБИТИ</t>
  </si>
  <si>
    <t>Планирана расподела добити/покриће губитка</t>
  </si>
  <si>
    <t>Година</t>
  </si>
  <si>
    <t>П/Л</t>
  </si>
  <si>
    <t>Износ добитка/губитка</t>
  </si>
  <si>
    <t>Износ добити уплаћен у буџет</t>
  </si>
  <si>
    <t>Објашњење о расподели остатка добити/начину покрића губитка</t>
  </si>
  <si>
    <t>Губитак</t>
  </si>
  <si>
    <t>Тотал</t>
  </si>
  <si>
    <t>Износ инвестиције</t>
  </si>
  <si>
    <t>Сврха</t>
  </si>
  <si>
    <t>ПЛАН ЗАРАДА И ЗАПОШЉАВАЊА</t>
  </si>
  <si>
    <t>[Прилог  8]</t>
  </si>
  <si>
    <t>Број запослених по секторима / организационим јединицама на дан 31.12. 2022.</t>
  </si>
  <si>
    <t>Сектор / Организациона јединица</t>
  </si>
  <si>
    <t>Број систематизованих радних места</t>
  </si>
  <si>
    <t>Број извршилаца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</si>
  <si>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</si>
  <si>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</si>
  <si>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</si>
  <si>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Економско-финасијски сектор</t>
  </si>
  <si>
    <t>Комерцијални сектор</t>
  </si>
  <si>
    <t>Технички сектор</t>
  </si>
  <si>
    <t>Фабрика воде</t>
  </si>
  <si>
    <t>Правни сектор</t>
  </si>
  <si>
    <t>Извршни директор</t>
  </si>
  <si>
    <t>Директор</t>
  </si>
  <si>
    <t>Укупно:</t>
  </si>
  <si>
    <t>Приказ броја запослених по секторима</t>
  </si>
  <si>
    <t xml:space="preserve">Квалификациона структура </t>
  </si>
  <si>
    <t>Старосна структура</t>
  </si>
  <si>
    <t>Запослени</t>
  </si>
  <si>
    <t>Надзорни одбор/Скупштина</t>
  </si>
  <si>
    <t>Број на дан 2022</t>
  </si>
  <si>
    <t>Број на дан 2023</t>
  </si>
  <si>
    <t>ВСС</t>
  </si>
  <si>
    <t>Мање од 30 год</t>
  </si>
  <si>
    <t>ВС</t>
  </si>
  <si>
    <t>Између 30 и 40 год</t>
  </si>
  <si>
    <t>ВКВ</t>
  </si>
  <si>
    <t>Између 40 и 50 год</t>
  </si>
  <si>
    <t>ССС</t>
  </si>
  <si>
    <t>Између 50 и 60 год</t>
  </si>
  <si>
    <t>КВ</t>
  </si>
  <si>
    <t>Више од 60 год</t>
  </si>
  <si>
    <t>ПК</t>
  </si>
  <si>
    <t>УКУПНО</t>
  </si>
  <si>
    <t>НК</t>
  </si>
  <si>
    <t>Просечна старост</t>
  </si>
  <si>
    <t>Структура по полу</t>
  </si>
  <si>
    <t>Структура по времену у радном односу</t>
  </si>
  <si>
    <t>Пол мушки</t>
  </si>
  <si>
    <t>Мање од 5 год</t>
  </si>
  <si>
    <t>Пол женски</t>
  </si>
  <si>
    <t>Између 5 и 10 год</t>
  </si>
  <si>
    <t>Између 10 и 15 год</t>
  </si>
  <si>
    <t>Између 15 и 20 год</t>
  </si>
  <si>
    <t>Између 20 и 25 год</t>
  </si>
  <si>
    <t>Између 25 и 30 год</t>
  </si>
  <si>
    <t>Између 30 и 35 год</t>
  </si>
  <si>
    <t>Више од 35 год</t>
  </si>
  <si>
    <t>[Прилог 9]</t>
  </si>
  <si>
    <t>ДИНАМИКА ЗАПОШЉАВАЊА</t>
  </si>
  <si>
    <t>Р. бр.</t>
  </si>
  <si>
    <t>Основ одлива/пријема кадрова</t>
  </si>
  <si>
    <t>Број запослених</t>
  </si>
  <si>
    <t>Стање на дан 31.12.2022</t>
  </si>
  <si>
    <t>Стање на дан 30.06.2023</t>
  </si>
  <si>
    <t>Одлив кадрова у периоду 01.01.-31.03.2023</t>
  </si>
  <si>
    <t>Одлив кадрова у периоду 01.07.-30.09.2023</t>
  </si>
  <si>
    <t>Пријем кадрова у периоду 01.01.-31.03.2023</t>
  </si>
  <si>
    <t>Пријем кадрова у периоду 01.07.-30.09.2023</t>
  </si>
  <si>
    <t>Стање на дан 31.03.2023</t>
  </si>
  <si>
    <t>Стање на дан 30.09.2023</t>
  </si>
  <si>
    <t>Одлив кадрова у периоду 01.04.-30.06.2023</t>
  </si>
  <si>
    <t>Пријем кадрова у периоду 01.04.-30.06.2023</t>
  </si>
  <si>
    <t>Одлив кадрова у периоду 01.10.-31.12.2023</t>
  </si>
  <si>
    <t>по добијању сагласности надлежног министарства , попуна упражњених радних места</t>
  </si>
  <si>
    <t>Пријем кадрова у периоду 01.10.-31.12.2023</t>
  </si>
  <si>
    <t>Стање на дан 31.12.2023</t>
  </si>
  <si>
    <t>Приказ динамике запошљавања</t>
  </si>
  <si>
    <t>У протеклом периоду 2020-2022  , 6  радника је напустило предузеће, сто споразумним раскидом уговора што стицањем права на пензију.Пријем нових радника нисмо вршили, само су  уз добијене сагласности  неки   радници  са уговором о раду  на одређено време  , добили су уговоре на неодређено време.
 Требало би попунити  упражњена радна места , са посебним освртом на радно место ( водоинсталатер, хигијеничар,благајник).Пријем ће се извршити само уз  предходно добијену сагласност Министрства.</t>
  </si>
  <si>
    <t>[Прилог 11]</t>
  </si>
  <si>
    <t>Исплаћена маса за зараде, број запослених и просечна зарада по месецима за  2022  годину - Бруто 1</t>
  </si>
  <si>
    <t>Исплата по месецима  2022</t>
  </si>
  <si>
    <t>СТАРОЗАПОСЛЕНИ**</t>
  </si>
  <si>
    <t>НОВОЗАПОСЛЕНИ</t>
  </si>
  <si>
    <t>ПОСЛОВОДСТВО</t>
  </si>
  <si>
    <t xml:space="preserve">Маса зарада 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</si>
  <si>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</si>
  <si>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</si>
  <si>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</si>
  <si>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</si>
  <si>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</si>
  <si>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</si>
  <si>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</si>
  <si>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</si>
  <si>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</si>
  <si>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</si>
  <si>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</si>
  <si>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</si>
  <si>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</si>
  <si>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</si>
  <si>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 xml:space="preserve">* исплата са проценом до краја године </t>
  </si>
  <si>
    <t>Планирана маса за зараде, број запослених и просечна зарада по месецима за  2023  годину - Бруто 1</t>
  </si>
  <si>
    <t>План по месецима  2023</t>
  </si>
  <si>
    <t>СТАРОЗАПОСЛЕНИ*</t>
  </si>
  <si>
    <t>Планирана маса за зараде, број запослених и просечна зарада по месецима за  2023  годину - Бруто 2</t>
  </si>
  <si>
    <t>Објашњење исплаћених и планираних маса, број запослених и просечне зараде</t>
  </si>
  <si>
    <t>Прилог 9а</t>
  </si>
  <si>
    <t>ПЛАН ОБРАЧУНА И ИСПЛАТЕ ЗАРАДА И УПЛАТА У БУЏЕТ ЗА 2020. ГОДИНУ</t>
  </si>
  <si>
    <t>Месец</t>
  </si>
  <si>
    <t xml:space="preserve"> Исплаћен Бруто 2 у 2019. години </t>
  </si>
  <si>
    <t xml:space="preserve">Износ уплате у буџет у 2019. години </t>
  </si>
  <si>
    <r>
      <rPr>
        <b/>
        <sz val="12"/>
        <color rgb="FF000000"/>
        <rFont val="Times New Roman"/>
        <charset val="134"/>
      </rPr>
      <t xml:space="preserve">          Планиран Бруто 2             у 2020. години
пре примене закона </t>
    </r>
    <r>
      <rPr>
        <b/>
        <sz val="12"/>
        <color indexed="8"/>
        <rFont val="Arial"/>
        <charset val="134"/>
      </rPr>
      <t>⃰⃰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Arial"/>
        <charset val="134"/>
      </rPr>
      <t>⃰</t>
    </r>
  </si>
  <si>
    <r>
      <rPr>
        <b/>
        <sz val="12"/>
        <color rgb="FF000000"/>
        <rFont val="Times New Roman"/>
        <charset val="134"/>
      </rPr>
      <t xml:space="preserve">Планиран Бруто 2 
  у 2020. години 
после примене закона </t>
    </r>
    <r>
      <rPr>
        <b/>
        <sz val="12"/>
        <color indexed="8"/>
        <rFont val="Arial"/>
        <charset val="134"/>
      </rPr>
      <t>⃰ ⃰</t>
    </r>
  </si>
  <si>
    <t xml:space="preserve"> Планирани износ уплате у буџет у 2020. години </t>
  </si>
  <si>
    <t>(3-4)</t>
  </si>
  <si>
    <t>⃰ ⃰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</si>
  <si>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[Прилог 11a]</t>
  </si>
  <si>
    <t>Распон исплаћених и планираних зарада</t>
  </si>
  <si>
    <t>Исплаћена у 2022 години</t>
  </si>
  <si>
    <t>Планирана у 2023 години</t>
  </si>
  <si>
    <t>Бруто 1</t>
  </si>
  <si>
    <t>Нето</t>
  </si>
  <si>
    <t>Запослени без пословодства</t>
  </si>
  <si>
    <t>Најнижа зарада</t>
  </si>
  <si>
    <t>Највиша зарада</t>
  </si>
  <si>
    <t>Пословодство</t>
  </si>
  <si>
    <t>Објашњење исплаћених и планираних зарада</t>
  </si>
  <si>
    <t>[Прилог 12]</t>
  </si>
  <si>
    <t>Накнаде Надзорног одбора / Скупштине у нето износу</t>
  </si>
  <si>
    <t>Надзорни одбор / Скупштина - реализација 2022 година</t>
  </si>
  <si>
    <t>Надзорни одбор / Скупштина - план 2023 година</t>
  </si>
  <si>
    <t xml:space="preserve">Укупан износ </t>
  </si>
  <si>
    <t>Накнада председника</t>
  </si>
  <si>
    <t>Накнада члана</t>
  </si>
  <si>
    <t>Број чланова</t>
  </si>
  <si>
    <t>1+(2*3)</t>
  </si>
  <si>
    <t>Накнаде Надзорног одбора / Скупштине у бруто износу</t>
  </si>
  <si>
    <t>Уплата у буџет</t>
  </si>
  <si>
    <t>Опис накнаде надзорног одбора</t>
  </si>
  <si>
    <t>Накнаде за чланове Надзорног Одбора се испаћују по одлуци Скупштине Општине . Висина накнаде за ПРЕДСЕДНИКА И ЧЛАНА  износи 20.000 динара у нето износу а  ЧЛАН из редова запослених прима накнаду у износу од 5.000 динара .</t>
  </si>
  <si>
    <t>[Прилог 13]</t>
  </si>
  <si>
    <t>Накнаде Комисије за ревизију у нето износу</t>
  </si>
  <si>
    <t>Комисија за ревизију - реализација 2022 година</t>
  </si>
  <si>
    <t>Комисија за ревизију - план 2023 година</t>
  </si>
  <si>
    <t>Накнаде Комисије за ревизију у бруто износу</t>
  </si>
  <si>
    <t>Опис комисије за ревизију у нето износ</t>
  </si>
  <si>
    <t xml:space="preserve"> </t>
  </si>
  <si>
    <t>КРЕДИТНА ЗАДУЖЕНОСТ</t>
  </si>
  <si>
    <t>[Прилог 14]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</si>
  <si>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</si>
  <si>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</si>
  <si>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</si>
  <si>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</si>
  <si>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</si>
  <si>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Стање кредитне задужености у оригиналној валути на дан 31.12.2022. године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</si>
  <si>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</si>
  <si>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</si>
  <si>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</si>
  <si>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</si>
  <si>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</si>
  <si>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</si>
  <si>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План плаћања по кредиту за 31.12.2022. годину у динарима</t>
  </si>
  <si>
    <t>Стање кредитне задужености у оригиналној валути на дан 31.12.2023. године</t>
  </si>
  <si>
    <t>Стање кредитне задужености у динарима на дан 31.12.2023. године</t>
  </si>
  <si>
    <t>Да/Не</t>
  </si>
  <si>
    <t>Укупно главница</t>
  </si>
  <si>
    <t>Укупно камата</t>
  </si>
  <si>
    <t>Домаћи кредитор</t>
  </si>
  <si>
    <t>Дозвољени минус</t>
  </si>
  <si>
    <t>ЕУР</t>
  </si>
  <si>
    <t>Не</t>
  </si>
  <si>
    <t>Од чега за ликвидност</t>
  </si>
  <si>
    <t>Од чега за капиталне пројекте</t>
  </si>
  <si>
    <t>Опис кредитне задужености</t>
  </si>
  <si>
    <t>Предузеће већ годинама уназад  има  одобрено кредитно задужење у виду дозвоњеног минуса у износу од 2.000.000 динара код Банке Интесе . Средства се  скоро никада не повлаче али служе као резерва у случају нарушавања ликвидности.</t>
  </si>
  <si>
    <t>ПЛАНИРАНЕ НАБАВКЕ</t>
  </si>
  <si>
    <t>[Прилог 15]</t>
  </si>
  <si>
    <t>ПЛАНИРАНА ФИНАНСИЈСКА СРЕДСТВА ЗА НАБАВКУ ДОБАРА, РАДОВА И УСЛУГА</t>
  </si>
  <si>
    <t>Реализација (процена) у 2022 години</t>
  </si>
  <si>
    <t>План 01.01-31.03. 2023</t>
  </si>
  <si>
    <t>План 01.01-30.06. 2023</t>
  </si>
  <si>
    <t>План 01.01-30.09. 2023</t>
  </si>
  <si>
    <t>План 01.01-31.12. 2023</t>
  </si>
  <si>
    <t>Добра</t>
  </si>
  <si>
    <t>Електрична енергија</t>
  </si>
  <si>
    <t>Бензин и дизел гориво</t>
  </si>
  <si>
    <t>Водоводни и канализациони материјал</t>
  </si>
  <si>
    <t>Материјал за пречишћавање и дезинфекцију воде</t>
  </si>
  <si>
    <t>5.</t>
  </si>
  <si>
    <t>Набавка комбинованог возила за чишћење ,усисавање,пробијање канализације</t>
  </si>
  <si>
    <t>Укупно добра:</t>
  </si>
  <si>
    <t>Услуге</t>
  </si>
  <si>
    <t>Осигурање имовине и лица</t>
  </si>
  <si>
    <t>Баждарење водомера</t>
  </si>
  <si>
    <t xml:space="preserve"> Физичко -техничко обезбеђење  објеката</t>
  </si>
  <si>
    <t>Уступање људских ресурса</t>
  </si>
  <si>
    <t xml:space="preserve">Испитивање воде </t>
  </si>
  <si>
    <t>Укупно услуге:</t>
  </si>
  <si>
    <t>Радови</t>
  </si>
  <si>
    <t>Преграђивање реке Ј.Мораве и израда бране</t>
  </si>
  <si>
    <t>Укупно радови:</t>
  </si>
  <si>
    <t>УКУПНО = ДОБРА + УСЛУГЕ + РАДОВИ</t>
  </si>
  <si>
    <t>Опис финансијских средстава</t>
  </si>
  <si>
    <t xml:space="preserve"> Већина  наведених  јавних  набавки  су неопходне за  функционисање предузећа, и расписују се сваке године. Нове инвестиције и улагања у изградњу, набавку машина и опреме се мењају у зависности од опредењених средстваиз буџета Општине и  средства предузећа. У 2023 години су планиране набавке  трактора са приколицом и набавка комбинованог возила за чишћење ,усисавање,пробијање канализације . Ове набавке су веће вредности и финасираће се из буџета.</t>
  </si>
  <si>
    <t>ПЛАН ИНВЕСТИЦИЈА</t>
  </si>
  <si>
    <t>[Прилог 16]</t>
  </si>
  <si>
    <t xml:space="preserve">ПЛАН ИНВЕСТИЦИЈА 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</si>
  <si>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</si>
  <si>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</si>
  <si>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</si>
  <si>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</si>
  <si>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2022 године</t>
  </si>
  <si>
    <t>Структура финансирања</t>
  </si>
  <si>
    <t>Износ према
 извору финансирања</t>
  </si>
  <si>
    <t>План 2024</t>
  </si>
  <si>
    <t>План 2025</t>
  </si>
  <si>
    <t xml:space="preserve">•	Реконструкција  цевовода ø 315  у Владичином Хану  270 м  - 2. фаза  ( Нови мост до чворишта стари мост) </t>
  </si>
  <si>
    <t>Сопствена средства</t>
  </si>
  <si>
    <t>Позајмљена средства</t>
  </si>
  <si>
    <t>Средства буџета</t>
  </si>
  <si>
    <t>Остало</t>
  </si>
  <si>
    <t xml:space="preserve">Реконструкција  секундарне  водоводне мреже 320 м (Ø 80)   у      ул. Боре Станковића  и пребацивање прикључака </t>
  </si>
  <si>
    <t>Одржавање водоводне мреже</t>
  </si>
  <si>
    <t>Инвестирање у фабрику воде и препумпне станице</t>
  </si>
  <si>
    <t>Изградња дела водоводне мреже од чворишта испред индустријске зоне у С.Морави  до црпне станице у селу Прибој ( ПРВА ФАЗА)</t>
  </si>
  <si>
    <t>6.</t>
  </si>
  <si>
    <t>Набавка  комбинованог возила за чишћење,усисавање,пробијање канализације</t>
  </si>
  <si>
    <t>7.</t>
  </si>
  <si>
    <t>Оржавање и реконструкција канализационе мреже</t>
  </si>
  <si>
    <t>Укупно инвестиције</t>
  </si>
  <si>
    <t>Објашњење планираних инвестиција</t>
  </si>
  <si>
    <t xml:space="preserve"> Програм пословања предузећа за 2023. годину прављен је на основу стратешког и акционог плана СО Владичин Хан. 
ЈП Водовод  ће током 2023 године обављати делатност како на редовном одржавању тако и  улагати у основна средства а по одобреним средствима  од стране оснивача , као и из сопствених извора прихода.  
</t>
  </si>
  <si>
    <t>Анализа инфраструктурних инвестиција</t>
  </si>
  <si>
    <t>СРЕДСТВА ЗА                   ПОСЕБНЕ НАМЕНЕ</t>
  </si>
  <si>
    <t>[Прилог 17]</t>
  </si>
  <si>
    <t>СРЕДСТВА ЗА ПОСЕБНЕ НАМЕНЕ</t>
  </si>
  <si>
    <t>Позиција</t>
  </si>
  <si>
    <t>План 2022 година</t>
  </si>
  <si>
    <t>Реализација (процена) 2022 година</t>
  </si>
  <si>
    <t>План 01.01-31.03. 2023 година</t>
  </si>
  <si>
    <t>План 01.01-30.06. 2023 година</t>
  </si>
  <si>
    <t>План 01.01-30.09. 2023 година</t>
  </si>
  <si>
    <t>План 01.01-31.12. 2023 година</t>
  </si>
  <si>
    <t>Спонзорство</t>
  </si>
  <si>
    <t>Донације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</si>
  <si>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</si>
  <si>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</si>
  <si>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</si>
  <si>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</si>
  <si>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Објашњење средстава за посебну намену</t>
  </si>
  <si>
    <t>Средства за посебне намене  се користе за репрезентацију у просторијама предузећа и у угоститељским објектима , а реклама и пропаганда подрезумева израду новогодишњих презент пакетића за раднике и пословне паертнере ( календари, оловке, роковници) и објављивање битних информација у средствима јавног информисања.</t>
  </si>
</sst>
</file>

<file path=xl/styles.xml><?xml version="1.0" encoding="utf-8"?>
<styleSheet xmlns="http://schemas.openxmlformats.org/spreadsheetml/2006/main">
  <numFmts count="8">
    <numFmt numFmtId="176" formatCode="dd/mm/yyyy/"/>
    <numFmt numFmtId="42" formatCode="_(&quot;$&quot;* #,##0_);_(&quot;$&quot;* \(#,##0\);_(&quot;$&quot;* &quot;-&quot;_);_(@_)"/>
    <numFmt numFmtId="177" formatCode="_ * #,##0_ ;_ * \-#,##0_ ;_ * &quot;-&quot;_ ;_ @_ "/>
    <numFmt numFmtId="178" formatCode="_ * #,##0.00_ ;_ * \-#,##0.00_ ;_ * &quot;-&quot;??_ ;_ @_ "/>
    <numFmt numFmtId="44" formatCode="_(&quot;$&quot;* #,##0.00_);_(&quot;$&quot;* \(#,##0.00\);_(&quot;$&quot;* &quot;-&quot;??_);_(@_)"/>
    <numFmt numFmtId="43" formatCode="_(* #,##0.00_);_(* \(#,##0.00\);_(* &quot;-&quot;??_);_(@_)"/>
    <numFmt numFmtId="179" formatCode="###########"/>
    <numFmt numFmtId="180" formatCode="\+0%;\-0%;0%;"/>
  </numFmts>
  <fonts count="74">
    <font>
      <sz val="10"/>
      <name val="Arial"/>
      <charset val="134"/>
    </font>
    <font>
      <b/>
      <sz val="12"/>
      <name val="Times New Roman"/>
      <charset val="238"/>
    </font>
    <font>
      <sz val="12"/>
      <name val="Times New Roman"/>
      <charset val="238"/>
    </font>
    <font>
      <b/>
      <sz val="14"/>
      <name val="Times New Roman"/>
      <charset val="238"/>
    </font>
    <font>
      <sz val="12"/>
      <color rgb="FFFF0000"/>
      <name val="Times New Roman"/>
      <charset val="134"/>
    </font>
    <font>
      <i/>
      <sz val="12"/>
      <name val="Times New Roman"/>
      <charset val="134"/>
    </font>
    <font>
      <sz val="12"/>
      <name val="Arial"/>
      <charset val="134"/>
    </font>
    <font>
      <sz val="28"/>
      <name val="Times New Roman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Arial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6"/>
      <color indexed="8"/>
      <name val="Times New Roman"/>
      <charset val="134"/>
    </font>
    <font>
      <sz val="10"/>
      <name val="Times New Roman"/>
      <charset val="134"/>
    </font>
    <font>
      <b/>
      <sz val="14"/>
      <color indexed="8"/>
      <name val="Times New Roman"/>
      <charset val="134"/>
    </font>
    <font>
      <sz val="11"/>
      <color indexed="8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b/>
      <sz val="10"/>
      <name val="Times New Roman"/>
      <charset val="134"/>
    </font>
    <font>
      <sz val="14"/>
      <name val="Times New Roman"/>
      <charset val="134"/>
    </font>
    <font>
      <sz val="11"/>
      <name val="Times New Roman"/>
      <charset val="238"/>
    </font>
    <font>
      <b/>
      <sz val="13"/>
      <name val="Times New Roman"/>
      <charset val="134"/>
    </font>
    <font>
      <b/>
      <i/>
      <sz val="10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8"/>
      <name val="Times New Roman"/>
      <charset val="134"/>
    </font>
    <font>
      <sz val="8"/>
      <color indexed="8"/>
      <name val="Times New Roman"/>
      <charset val="134"/>
    </font>
    <font>
      <i/>
      <sz val="11"/>
      <color indexed="8"/>
      <name val="Arial"/>
      <charset val="134"/>
    </font>
    <font>
      <i/>
      <sz val="11"/>
      <name val="Times New Roman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10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FF0000"/>
      <name val="Times New Roman"/>
      <charset val="134"/>
    </font>
    <font>
      <b/>
      <sz val="16"/>
      <name val="Times New Roman"/>
      <charset val="134"/>
    </font>
    <font>
      <sz val="12"/>
      <color theme="1"/>
      <name val="Times New Roman"/>
      <charset val="134"/>
    </font>
    <font>
      <sz val="16"/>
      <name val="Times New Roman"/>
      <charset val="134"/>
    </font>
    <font>
      <b/>
      <sz val="18"/>
      <name val="Times New Roman"/>
      <charset val="134"/>
    </font>
    <font>
      <b/>
      <sz val="22"/>
      <name val="Times New Roman"/>
      <charset val="238"/>
    </font>
    <font>
      <sz val="16"/>
      <name val="Arial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name val="Arial"/>
      <charset val="238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indexed="8"/>
      <name val="Calibri"/>
      <charset val="238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2"/>
      <color rgb="FF000000"/>
      <name val="Times New Roman"/>
      <charset val="134"/>
    </font>
    <font>
      <b/>
      <sz val="12"/>
      <color indexed="8"/>
      <name val="Arial"/>
      <charset val="134"/>
    </font>
    <font>
      <b/>
      <sz val="11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50" fillId="12" borderId="0" applyNumberFormat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42" fontId="47" fillId="0" borderId="0" applyFont="0" applyFill="0" applyBorder="0" applyAlignment="0" applyProtection="0">
      <alignment vertical="center"/>
    </xf>
    <xf numFmtId="44" fontId="47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11" borderId="154" applyNumberFormat="0" applyAlignment="0" applyProtection="0">
      <alignment vertical="center"/>
    </xf>
    <xf numFmtId="0" fontId="55" fillId="0" borderId="155" applyNumberFormat="0" applyFill="0" applyAlignment="0" applyProtection="0">
      <alignment vertical="center"/>
    </xf>
    <xf numFmtId="0" fontId="47" fillId="15" borderId="156" applyNumberFormat="0" applyFont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55" applyNumberFormat="0" applyFill="0" applyAlignment="0" applyProtection="0">
      <alignment vertical="center"/>
    </xf>
    <xf numFmtId="0" fontId="62" fillId="0" borderId="15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21" borderId="157" applyNumberFormat="0" applyAlignment="0" applyProtection="0">
      <alignment vertical="center"/>
    </xf>
    <xf numFmtId="0" fontId="52" fillId="0" borderId="0"/>
    <xf numFmtId="0" fontId="48" fillId="25" borderId="0" applyNumberFormat="0" applyBorder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3" fillId="26" borderId="159" applyNumberFormat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67" fillId="26" borderId="157" applyNumberFormat="0" applyAlignment="0" applyProtection="0">
      <alignment vertical="center"/>
    </xf>
    <xf numFmtId="0" fontId="68" fillId="0" borderId="161" applyNumberFormat="0" applyFill="0" applyAlignment="0" applyProtection="0">
      <alignment vertical="center"/>
    </xf>
    <xf numFmtId="0" fontId="66" fillId="0" borderId="160" applyNumberFormat="0" applyFill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2" fillId="0" borderId="0"/>
    <xf numFmtId="0" fontId="50" fillId="32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33" fillId="0" borderId="0"/>
    <xf numFmtId="0" fontId="50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43" fontId="52" fillId="0" borderId="0" applyFont="0" applyFill="0" applyBorder="0" applyAlignment="0" applyProtection="0"/>
    <xf numFmtId="0" fontId="59" fillId="0" borderId="0"/>
  </cellStyleXfs>
  <cellXfs count="853">
    <xf numFmtId="0" fontId="0" fillId="0" borderId="0" xfId="0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3" fillId="0" borderId="0" xfId="0" applyNumberFormat="1" applyFont="1" applyFill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wrapText="1"/>
    </xf>
    <xf numFmtId="0" fontId="1" fillId="2" borderId="10" xfId="0" applyNumberFormat="1" applyFont="1" applyFill="1" applyBorder="1" applyAlignment="1" applyProtection="1">
      <alignment horizont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left" vertical="center" wrapText="1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3" fontId="2" fillId="0" borderId="20" xfId="0" applyNumberFormat="1" applyFont="1" applyFill="1" applyBorder="1" applyAlignment="1" applyProtection="1">
      <alignment horizontal="center" vertical="center"/>
    </xf>
    <xf numFmtId="3" fontId="2" fillId="0" borderId="21" xfId="0" applyNumberFormat="1" applyFont="1" applyFill="1" applyBorder="1" applyAlignment="1" applyProtection="1">
      <alignment horizontal="center" vertical="center"/>
    </xf>
    <xf numFmtId="3" fontId="2" fillId="0" borderId="22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Fill="1" applyBorder="1" applyAlignment="1" applyProtection="1">
      <alignment horizontal="center" vertical="center"/>
    </xf>
    <xf numFmtId="3" fontId="2" fillId="0" borderId="24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1" fillId="0" borderId="26" xfId="0" applyNumberFormat="1" applyFont="1" applyFill="1" applyBorder="1" applyAlignment="1" applyProtection="1">
      <alignment horizontal="left" vertical="center" wrapText="1"/>
    </xf>
    <xf numFmtId="3" fontId="4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0" fontId="5" fillId="0" borderId="0" xfId="0" applyFont="1"/>
    <xf numFmtId="0" fontId="2" fillId="3" borderId="30" xfId="0" applyNumberFormat="1" applyFont="1" applyFill="1" applyBorder="1" applyAlignment="1" applyProtection="1">
      <alignment wrapText="1"/>
    </xf>
    <xf numFmtId="0" fontId="2" fillId="3" borderId="31" xfId="0" applyNumberFormat="1" applyFont="1" applyFill="1" applyBorder="1" applyAlignment="1" applyProtection="1">
      <alignment wrapText="1"/>
    </xf>
    <xf numFmtId="0" fontId="2" fillId="4" borderId="32" xfId="0" applyNumberFormat="1" applyFont="1" applyFill="1" applyBorder="1" applyAlignment="1" applyProtection="1">
      <alignment wrapText="1"/>
    </xf>
    <xf numFmtId="0" fontId="2" fillId="4" borderId="33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>
      <alignment horizontal="right"/>
    </xf>
    <xf numFmtId="49" fontId="1" fillId="2" borderId="3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1" fillId="2" borderId="35" xfId="0" applyNumberFormat="1" applyFont="1" applyFill="1" applyBorder="1" applyAlignment="1" applyProtection="1">
      <alignment horizontal="center" vertical="center" wrapText="1"/>
    </xf>
    <xf numFmtId="3" fontId="2" fillId="0" borderId="3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0" fontId="2" fillId="3" borderId="39" xfId="0" applyNumberFormat="1" applyFont="1" applyFill="1" applyBorder="1" applyAlignment="1" applyProtection="1">
      <alignment wrapText="1"/>
    </xf>
    <xf numFmtId="0" fontId="2" fillId="4" borderId="40" xfId="0" applyNumberFormat="1" applyFont="1" applyFill="1" applyBorder="1" applyAlignment="1" applyProtection="1">
      <alignment wrapText="1"/>
    </xf>
    <xf numFmtId="0" fontId="7" fillId="0" borderId="0" xfId="22" applyFont="1" applyAlignment="1">
      <alignment horizontal="center" vertical="center" wrapText="1"/>
    </xf>
    <xf numFmtId="0" fontId="8" fillId="0" borderId="0" xfId="0" applyFont="1"/>
    <xf numFmtId="0" fontId="9" fillId="0" borderId="0" xfId="0" applyNumberFormat="1" applyFont="1" applyFill="1" applyAlignment="1" applyProtection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/>
    </xf>
    <xf numFmtId="0" fontId="12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0" fontId="11" fillId="4" borderId="41" xfId="0" applyNumberFormat="1" applyFont="1" applyFill="1" applyBorder="1" applyAlignment="1" applyProtection="1">
      <alignment vertical="center"/>
    </xf>
    <xf numFmtId="0" fontId="11" fillId="4" borderId="41" xfId="0" applyNumberFormat="1" applyFont="1" applyFill="1" applyBorder="1" applyAlignment="1" applyProtection="1">
      <alignment vertical="center" wrapText="1"/>
      <protection locked="0"/>
    </xf>
    <xf numFmtId="1" fontId="11" fillId="4" borderId="41" xfId="0" applyNumberFormat="1" applyFont="1" applyFill="1" applyBorder="1" applyAlignment="1" applyProtection="1">
      <alignment vertical="center"/>
      <protection locked="0"/>
    </xf>
    <xf numFmtId="3" fontId="11" fillId="4" borderId="41" xfId="0" applyNumberFormat="1" applyFont="1" applyFill="1" applyBorder="1" applyAlignment="1" applyProtection="1">
      <alignment vertical="center"/>
      <protection locked="0"/>
    </xf>
    <xf numFmtId="0" fontId="11" fillId="4" borderId="23" xfId="0" applyNumberFormat="1" applyFont="1" applyFill="1" applyBorder="1" applyAlignment="1" applyProtection="1">
      <alignment horizontal="left" vertical="center"/>
    </xf>
    <xf numFmtId="0" fontId="11" fillId="4" borderId="42" xfId="0" applyNumberFormat="1" applyFont="1" applyFill="1" applyBorder="1" applyAlignment="1" applyProtection="1">
      <alignment vertical="center"/>
    </xf>
    <xf numFmtId="0" fontId="11" fillId="4" borderId="42" xfId="0" applyNumberFormat="1" applyFont="1" applyFill="1" applyBorder="1" applyAlignment="1" applyProtection="1">
      <alignment vertical="center" wrapText="1"/>
      <protection locked="0"/>
    </xf>
    <xf numFmtId="1" fontId="11" fillId="4" borderId="42" xfId="0" applyNumberFormat="1" applyFont="1" applyFill="1" applyBorder="1" applyAlignment="1" applyProtection="1">
      <alignment vertical="center"/>
      <protection locked="0"/>
    </xf>
    <xf numFmtId="3" fontId="11" fillId="4" borderId="42" xfId="0" applyNumberFormat="1" applyFont="1" applyFill="1" applyBorder="1" applyAlignment="1" applyProtection="1">
      <alignment vertical="center"/>
      <protection locked="0"/>
    </xf>
    <xf numFmtId="0" fontId="11" fillId="4" borderId="43" xfId="0" applyNumberFormat="1" applyFont="1" applyFill="1" applyBorder="1" applyAlignment="1" applyProtection="1">
      <alignment vertical="center"/>
    </xf>
    <xf numFmtId="0" fontId="11" fillId="4" borderId="43" xfId="0" applyNumberFormat="1" applyFont="1" applyFill="1" applyBorder="1" applyAlignment="1" applyProtection="1">
      <alignment vertical="center" wrapText="1"/>
      <protection locked="0"/>
    </xf>
    <xf numFmtId="1" fontId="11" fillId="4" borderId="43" xfId="0" applyNumberFormat="1" applyFont="1" applyFill="1" applyBorder="1" applyAlignment="1" applyProtection="1">
      <alignment vertical="center"/>
      <protection locked="0"/>
    </xf>
    <xf numFmtId="3" fontId="11" fillId="4" borderId="43" xfId="0" applyNumberFormat="1" applyFont="1" applyFill="1" applyBorder="1" applyAlignment="1" applyProtection="1">
      <alignment vertical="center"/>
      <protection locked="0"/>
    </xf>
    <xf numFmtId="0" fontId="11" fillId="4" borderId="44" xfId="0" applyNumberFormat="1" applyFont="1" applyFill="1" applyBorder="1" applyAlignment="1" applyProtection="1">
      <alignment horizontal="right" vertical="center"/>
    </xf>
    <xf numFmtId="4" fontId="9" fillId="3" borderId="30" xfId="0" applyNumberFormat="1" applyFont="1" applyFill="1" applyBorder="1" applyAlignment="1" applyProtection="1"/>
    <xf numFmtId="4" fontId="9" fillId="3" borderId="31" xfId="0" applyNumberFormat="1" applyFont="1" applyFill="1" applyBorder="1" applyAlignment="1" applyProtection="1"/>
    <xf numFmtId="4" fontId="9" fillId="3" borderId="39" xfId="0" applyNumberFormat="1" applyFont="1" applyFill="1" applyBorder="1" applyAlignment="1" applyProtection="1"/>
    <xf numFmtId="4" fontId="9" fillId="3" borderId="45" xfId="0" applyNumberFormat="1" applyFont="1" applyFill="1" applyBorder="1" applyAlignment="1" applyProtection="1"/>
    <xf numFmtId="4" fontId="9" fillId="0" borderId="0" xfId="0" applyNumberFormat="1" applyFont="1" applyFill="1" applyAlignment="1" applyProtection="1"/>
    <xf numFmtId="0" fontId="9" fillId="3" borderId="30" xfId="0" applyNumberFormat="1" applyFont="1" applyFill="1" applyBorder="1" applyAlignment="1" applyProtection="1">
      <alignment wrapText="1"/>
    </xf>
    <xf numFmtId="0" fontId="9" fillId="3" borderId="31" xfId="0" applyNumberFormat="1" applyFont="1" applyFill="1" applyBorder="1" applyAlignment="1" applyProtection="1">
      <alignment wrapText="1"/>
    </xf>
    <xf numFmtId="0" fontId="9" fillId="4" borderId="32" xfId="0" applyNumberFormat="1" applyFont="1" applyFill="1" applyBorder="1" applyAlignment="1" applyProtection="1">
      <alignment wrapText="1"/>
    </xf>
    <xf numFmtId="0" fontId="9" fillId="4" borderId="33" xfId="0" applyNumberFormat="1" applyFont="1" applyFill="1" applyBorder="1" applyAlignment="1" applyProtection="1">
      <alignment wrapText="1"/>
    </xf>
    <xf numFmtId="0" fontId="10" fillId="3" borderId="30" xfId="0" applyNumberFormat="1" applyFont="1" applyFill="1" applyBorder="1" applyAlignment="1" applyProtection="1">
      <alignment wrapText="1"/>
    </xf>
    <xf numFmtId="0" fontId="10" fillId="3" borderId="31" xfId="0" applyNumberFormat="1" applyFont="1" applyFill="1" applyBorder="1" applyAlignment="1" applyProtection="1">
      <alignment wrapText="1"/>
    </xf>
    <xf numFmtId="0" fontId="1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right"/>
    </xf>
    <xf numFmtId="49" fontId="1" fillId="2" borderId="46" xfId="0" applyNumberFormat="1" applyFont="1" applyFill="1" applyBorder="1" applyAlignment="1" applyProtection="1">
      <alignment horizontal="center" vertical="center" wrapText="1"/>
    </xf>
    <xf numFmtId="49" fontId="1" fillId="2" borderId="47" xfId="0" applyNumberFormat="1" applyFont="1" applyFill="1" applyBorder="1" applyAlignment="1" applyProtection="1">
      <alignment horizontal="center" vertical="center" wrapText="1"/>
    </xf>
    <xf numFmtId="49" fontId="1" fillId="2" borderId="48" xfId="0" applyNumberFormat="1" applyFont="1" applyFill="1" applyBorder="1" applyAlignment="1" applyProtection="1">
      <alignment horizontal="center" vertical="center" wrapText="1"/>
    </xf>
    <xf numFmtId="49" fontId="1" fillId="2" borderId="49" xfId="0" applyNumberFormat="1" applyFont="1" applyFill="1" applyBorder="1" applyAlignment="1" applyProtection="1">
      <alignment horizontal="center" vertical="center" wrapText="1"/>
    </xf>
    <xf numFmtId="3" fontId="11" fillId="4" borderId="23" xfId="0" applyNumberFormat="1" applyFont="1" applyFill="1" applyBorder="1" applyAlignment="1" applyProtection="1">
      <alignment horizontal="center" vertical="center"/>
    </xf>
    <xf numFmtId="3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3" borderId="39" xfId="0" applyNumberFormat="1" applyFont="1" applyFill="1" applyBorder="1" applyAlignment="1" applyProtection="1">
      <alignment wrapText="1"/>
    </xf>
    <xf numFmtId="0" fontId="9" fillId="4" borderId="40" xfId="0" applyNumberFormat="1" applyFont="1" applyFill="1" applyBorder="1" applyAlignment="1" applyProtection="1">
      <alignment wrapText="1"/>
    </xf>
    <xf numFmtId="0" fontId="10" fillId="3" borderId="39" xfId="0" applyNumberFormat="1" applyFont="1" applyFill="1" applyBorder="1" applyAlignment="1" applyProtection="1">
      <alignment wrapText="1"/>
    </xf>
    <xf numFmtId="0" fontId="14" fillId="0" borderId="0" xfId="0" applyFont="1"/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50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51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1" fillId="5" borderId="52" xfId="0" applyNumberFormat="1" applyFont="1" applyFill="1" applyBorder="1" applyAlignment="1" applyProtection="1">
      <alignment horizontal="center" vertical="center"/>
    </xf>
    <xf numFmtId="0" fontId="1" fillId="5" borderId="53" xfId="0" applyNumberFormat="1" applyFont="1" applyFill="1" applyBorder="1" applyAlignment="1" applyProtection="1">
      <alignment horizontal="left" vertical="center"/>
    </xf>
    <xf numFmtId="49" fontId="2" fillId="4" borderId="54" xfId="0" applyNumberFormat="1" applyFont="1" applyFill="1" applyBorder="1" applyAlignment="1" applyProtection="1">
      <alignment horizontal="center" vertical="center"/>
    </xf>
    <xf numFmtId="0" fontId="2" fillId="4" borderId="54" xfId="0" applyNumberFormat="1" applyFont="1" applyFill="1" applyBorder="1" applyAlignment="1" applyProtection="1">
      <alignment horizontal="left" vertical="center" wrapText="1"/>
    </xf>
    <xf numFmtId="3" fontId="2" fillId="4" borderId="54" xfId="0" applyNumberFormat="1" applyFont="1" applyFill="1" applyBorder="1" applyAlignment="1" applyProtection="1">
      <alignment horizontal="center" vertical="center"/>
    </xf>
    <xf numFmtId="49" fontId="2" fillId="3" borderId="45" xfId="0" applyNumberFormat="1" applyFont="1" applyFill="1" applyBorder="1" applyAlignment="1" applyProtection="1">
      <alignment horizontal="center" vertical="center"/>
    </xf>
    <xf numFmtId="0" fontId="2" fillId="3" borderId="55" xfId="0" applyNumberFormat="1" applyFont="1" applyFill="1" applyBorder="1" applyAlignment="1" applyProtection="1">
      <alignment horizontal="left" vertical="center"/>
    </xf>
    <xf numFmtId="3" fontId="2" fillId="3" borderId="45" xfId="0" applyNumberFormat="1" applyFont="1" applyFill="1" applyBorder="1" applyAlignment="1" applyProtection="1">
      <alignment horizontal="center" vertical="center"/>
    </xf>
    <xf numFmtId="0" fontId="2" fillId="4" borderId="56" xfId="0" applyNumberFormat="1" applyFont="1" applyFill="1" applyBorder="1" applyAlignment="1" applyProtection="1">
      <alignment horizontal="left" vertical="center"/>
    </xf>
    <xf numFmtId="0" fontId="2" fillId="4" borderId="33" xfId="0" applyNumberFormat="1" applyFont="1" applyFill="1" applyBorder="1" applyAlignment="1" applyProtection="1">
      <alignment horizontal="left" vertical="center"/>
    </xf>
    <xf numFmtId="0" fontId="2" fillId="4" borderId="32" xfId="0" applyNumberFormat="1" applyFont="1" applyFill="1" applyBorder="1" applyAlignment="1" applyProtection="1">
      <alignment horizontal="left" vertical="center" wrapText="1"/>
    </xf>
    <xf numFmtId="0" fontId="2" fillId="4" borderId="33" xfId="0" applyNumberFormat="1" applyFont="1" applyFill="1" applyBorder="1" applyAlignment="1" applyProtection="1">
      <alignment horizontal="left" vertical="center" wrapText="1"/>
    </xf>
    <xf numFmtId="49" fontId="2" fillId="3" borderId="30" xfId="0" applyNumberFormat="1" applyFont="1" applyFill="1" applyBorder="1" applyAlignment="1" applyProtection="1">
      <alignment horizontal="center" vertical="center"/>
    </xf>
    <xf numFmtId="49" fontId="2" fillId="3" borderId="57" xfId="0" applyNumberFormat="1" applyFont="1" applyFill="1" applyBorder="1" applyAlignment="1" applyProtection="1">
      <alignment horizontal="center" vertical="center"/>
    </xf>
    <xf numFmtId="49" fontId="2" fillId="4" borderId="0" xfId="0" applyNumberFormat="1" applyFont="1" applyFill="1" applyAlignment="1" applyProtection="1">
      <alignment horizontal="center" vertical="center"/>
    </xf>
    <xf numFmtId="0" fontId="2" fillId="4" borderId="0" xfId="0" applyNumberFormat="1" applyFont="1" applyFill="1" applyAlignment="1" applyProtection="1">
      <alignment horizontal="left" vertical="center" wrapText="1"/>
    </xf>
    <xf numFmtId="3" fontId="2" fillId="4" borderId="0" xfId="0" applyNumberFormat="1" applyFont="1" applyFill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 wrapText="1"/>
    </xf>
    <xf numFmtId="49" fontId="2" fillId="3" borderId="31" xfId="0" applyNumberFormat="1" applyFont="1" applyFill="1" applyBorder="1" applyAlignment="1" applyProtection="1">
      <alignment horizontal="center" vertical="center" wrapText="1"/>
    </xf>
    <xf numFmtId="49" fontId="1" fillId="4" borderId="58" xfId="0" applyNumberFormat="1" applyFont="1" applyFill="1" applyBorder="1" applyAlignment="1" applyProtection="1">
      <alignment vertical="center" wrapText="1"/>
    </xf>
    <xf numFmtId="49" fontId="1" fillId="4" borderId="59" xfId="0" applyNumberFormat="1" applyFont="1" applyFill="1" applyBorder="1" applyAlignment="1" applyProtection="1">
      <alignment vertical="center" wrapText="1"/>
    </xf>
    <xf numFmtId="0" fontId="2" fillId="4" borderId="0" xfId="0" applyNumberFormat="1" applyFont="1" applyFill="1" applyAlignment="1" applyProtection="1">
      <alignment horizontal="left" vertical="center"/>
    </xf>
    <xf numFmtId="0" fontId="1" fillId="4" borderId="0" xfId="0" applyNumberFormat="1" applyFont="1" applyFill="1" applyAlignment="1" applyProtection="1">
      <alignment horizontal="right" wrapText="1"/>
    </xf>
    <xf numFmtId="0" fontId="1" fillId="4" borderId="0" xfId="0" applyNumberFormat="1" applyFont="1" applyFill="1" applyAlignment="1" applyProtection="1"/>
    <xf numFmtId="0" fontId="2" fillId="4" borderId="0" xfId="0" applyNumberFormat="1" applyFont="1" applyFill="1" applyAlignment="1" applyProtection="1"/>
    <xf numFmtId="0" fontId="2" fillId="0" borderId="60" xfId="0" applyNumberFormat="1" applyFont="1" applyFill="1" applyBorder="1" applyAlignment="1" applyProtection="1"/>
    <xf numFmtId="43" fontId="2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wrapText="1"/>
    </xf>
    <xf numFmtId="0" fontId="1" fillId="2" borderId="34" xfId="0" applyNumberFormat="1" applyFont="1" applyFill="1" applyBorder="1" applyAlignment="1" applyProtection="1">
      <alignment horizontal="center" vertical="center" wrapText="1"/>
    </xf>
    <xf numFmtId="0" fontId="1" fillId="2" borderId="35" xfId="0" applyNumberFormat="1" applyFont="1" applyFill="1" applyBorder="1" applyAlignment="1" applyProtection="1">
      <alignment horizontal="center" vertical="center" wrapText="1"/>
    </xf>
    <xf numFmtId="0" fontId="1" fillId="5" borderId="61" xfId="0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left" vertical="center"/>
    </xf>
    <xf numFmtId="0" fontId="2" fillId="4" borderId="40" xfId="0" applyNumberFormat="1" applyFont="1" applyFill="1" applyBorder="1" applyAlignment="1" applyProtection="1">
      <alignment horizontal="left" vertical="center" wrapText="1"/>
    </xf>
    <xf numFmtId="49" fontId="2" fillId="3" borderId="39" xfId="0" applyNumberFormat="1" applyFont="1" applyFill="1" applyBorder="1" applyAlignment="1" applyProtection="1">
      <alignment horizontal="center" vertical="center" wrapText="1"/>
    </xf>
    <xf numFmtId="49" fontId="1" fillId="4" borderId="62" xfId="0" applyNumberFormat="1" applyFont="1" applyFill="1" applyBorder="1" applyAlignment="1" applyProtection="1">
      <alignment vertical="center" wrapText="1"/>
    </xf>
    <xf numFmtId="0" fontId="1" fillId="2" borderId="63" xfId="0" applyNumberFormat="1" applyFont="1" applyFill="1" applyBorder="1" applyAlignment="1" applyProtection="1">
      <alignment horizontal="center" wrapText="1" shrinkToFit="1"/>
    </xf>
    <xf numFmtId="0" fontId="1" fillId="2" borderId="5" xfId="0" applyNumberFormat="1" applyFont="1" applyFill="1" applyBorder="1" applyAlignment="1" applyProtection="1">
      <alignment horizontal="center" vertical="center" wrapText="1" shrinkToFit="1"/>
    </xf>
    <xf numFmtId="0" fontId="1" fillId="2" borderId="64" xfId="0" applyNumberFormat="1" applyFont="1" applyFill="1" applyBorder="1" applyAlignment="1" applyProtection="1">
      <alignment horizontal="center" wrapText="1" shrinkToFit="1"/>
    </xf>
    <xf numFmtId="0" fontId="1" fillId="2" borderId="11" xfId="0" applyNumberFormat="1" applyFont="1" applyFill="1" applyBorder="1" applyAlignment="1" applyProtection="1">
      <alignment horizontal="center" vertical="center" wrapText="1" shrinkToFit="1"/>
    </xf>
    <xf numFmtId="0" fontId="1" fillId="4" borderId="65" xfId="0" applyNumberFormat="1" applyFont="1" applyFill="1" applyBorder="1" applyAlignment="1" applyProtection="1"/>
    <xf numFmtId="0" fontId="2" fillId="4" borderId="66" xfId="0" applyNumberFormat="1" applyFont="1" applyFill="1" applyBorder="1" applyAlignment="1" applyProtection="1">
      <alignment horizontal="left" vertical="center"/>
    </xf>
    <xf numFmtId="0" fontId="2" fillId="4" borderId="65" xfId="0" applyNumberFormat="1" applyFont="1" applyFill="1" applyBorder="1" applyAlignment="1" applyProtection="1">
      <alignment horizontal="center" vertical="center"/>
    </xf>
    <xf numFmtId="3" fontId="2" fillId="4" borderId="65" xfId="0" applyNumberFormat="1" applyFont="1" applyFill="1" applyBorder="1" applyAlignment="1" applyProtection="1">
      <alignment horizontal="center" vertical="center"/>
    </xf>
    <xf numFmtId="0" fontId="1" fillId="3" borderId="67" xfId="0" applyNumberFormat="1" applyFont="1" applyFill="1" applyBorder="1" applyAlignment="1" applyProtection="1">
      <alignment horizontal="right"/>
    </xf>
    <xf numFmtId="0" fontId="1" fillId="3" borderId="47" xfId="0" applyNumberFormat="1" applyFont="1" applyFill="1" applyBorder="1" applyAlignment="1" applyProtection="1">
      <alignment horizontal="right"/>
    </xf>
    <xf numFmtId="0" fontId="1" fillId="3" borderId="68" xfId="0" applyNumberFormat="1" applyFont="1" applyFill="1" applyBorder="1" applyAlignment="1" applyProtection="1">
      <alignment horizontal="right"/>
    </xf>
    <xf numFmtId="0" fontId="2" fillId="4" borderId="0" xfId="0" applyNumberFormat="1" applyFont="1" applyFill="1" applyAlignment="1" applyProtection="1">
      <alignment horizontal="center" vertical="center"/>
    </xf>
    <xf numFmtId="0" fontId="0" fillId="4" borderId="0" xfId="0" applyNumberFormat="1" applyFill="1" applyAlignment="1" applyProtection="1"/>
    <xf numFmtId="0" fontId="1" fillId="2" borderId="69" xfId="0" applyNumberFormat="1" applyFont="1" applyFill="1" applyBorder="1" applyAlignment="1" applyProtection="1">
      <alignment horizontal="center" vertical="center" wrapText="1"/>
    </xf>
    <xf numFmtId="0" fontId="1" fillId="2" borderId="70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9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2" fillId="3" borderId="45" xfId="0" applyNumberFormat="1" applyFont="1" applyFill="1" applyBorder="1" applyAlignment="1" applyProtection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6" fillId="2" borderId="13" xfId="0" applyNumberFormat="1" applyFont="1" applyFill="1" applyBorder="1" applyAlignment="1" applyProtection="1">
      <alignment horizontal="center" vertical="center" wrapText="1"/>
    </xf>
    <xf numFmtId="0" fontId="16" fillId="2" borderId="71" xfId="0" applyNumberFormat="1" applyFont="1" applyFill="1" applyBorder="1" applyAlignment="1" applyProtection="1">
      <alignment horizontal="center" vertical="center" wrapText="1"/>
    </xf>
    <xf numFmtId="0" fontId="16" fillId="2" borderId="72" xfId="0" applyNumberFormat="1" applyFont="1" applyFill="1" applyBorder="1" applyAlignment="1" applyProtection="1">
      <alignment horizontal="center" vertical="center" wrapText="1"/>
    </xf>
    <xf numFmtId="0" fontId="16" fillId="2" borderId="14" xfId="0" applyNumberFormat="1" applyFont="1" applyFill="1" applyBorder="1" applyAlignment="1" applyProtection="1">
      <alignment horizontal="center" vertical="center" wrapText="1"/>
    </xf>
    <xf numFmtId="0" fontId="16" fillId="2" borderId="25" xfId="0" applyNumberFormat="1" applyFont="1" applyFill="1" applyBorder="1" applyAlignment="1" applyProtection="1">
      <alignment horizontal="center" vertical="center" wrapText="1"/>
    </xf>
    <xf numFmtId="0" fontId="17" fillId="2" borderId="27" xfId="0" applyNumberFormat="1" applyFont="1" applyFill="1" applyBorder="1" applyAlignment="1" applyProtection="1">
      <alignment horizontal="center" vertical="center" wrapText="1"/>
    </xf>
    <xf numFmtId="0" fontId="17" fillId="2" borderId="29" xfId="0" applyNumberFormat="1" applyFont="1" applyFill="1" applyBorder="1" applyAlignment="1" applyProtection="1">
      <alignment horizontal="center" vertical="center" wrapText="1"/>
    </xf>
    <xf numFmtId="0" fontId="17" fillId="2" borderId="38" xfId="0" applyNumberFormat="1" applyFont="1" applyFill="1" applyBorder="1" applyAlignment="1" applyProtection="1">
      <alignment horizontal="center" vertical="center" wrapText="1"/>
    </xf>
    <xf numFmtId="0" fontId="16" fillId="2" borderId="73" xfId="0" applyNumberFormat="1" applyFont="1" applyFill="1" applyBorder="1" applyAlignment="1" applyProtection="1">
      <alignment horizontal="center" vertical="center" wrapText="1"/>
    </xf>
    <xf numFmtId="0" fontId="17" fillId="2" borderId="48" xfId="0" applyNumberFormat="1" applyFont="1" applyFill="1" applyBorder="1" applyAlignment="1" applyProtection="1">
      <alignment horizontal="center" vertical="center" wrapText="1"/>
    </xf>
    <xf numFmtId="0" fontId="17" fillId="2" borderId="74" xfId="0" applyNumberFormat="1" applyFont="1" applyFill="1" applyBorder="1" applyAlignment="1" applyProtection="1">
      <alignment horizontal="center" vertical="center" wrapText="1"/>
    </xf>
    <xf numFmtId="0" fontId="17" fillId="2" borderId="75" xfId="0" applyNumberFormat="1" applyFont="1" applyFill="1" applyBorder="1" applyAlignment="1" applyProtection="1">
      <alignment horizontal="center" vertical="center" wrapText="1"/>
    </xf>
    <xf numFmtId="0" fontId="17" fillId="0" borderId="76" xfId="0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16" fillId="0" borderId="17" xfId="0" applyNumberFormat="1" applyFont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" fontId="17" fillId="0" borderId="23" xfId="0" applyNumberFormat="1" applyFont="1" applyBorder="1" applyAlignment="1">
      <alignment horizontal="center" vertical="center"/>
    </xf>
    <xf numFmtId="3" fontId="16" fillId="0" borderId="23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3" fontId="17" fillId="0" borderId="29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3" fontId="17" fillId="0" borderId="74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19" fillId="0" borderId="7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 vertical="center"/>
    </xf>
    <xf numFmtId="0" fontId="16" fillId="0" borderId="77" xfId="0" applyFont="1" applyBorder="1"/>
    <xf numFmtId="0" fontId="16" fillId="2" borderId="78" xfId="0" applyNumberFormat="1" applyFont="1" applyFill="1" applyBorder="1" applyAlignment="1" applyProtection="1">
      <alignment horizontal="center" vertical="center" wrapText="1"/>
    </xf>
    <xf numFmtId="0" fontId="16" fillId="2" borderId="69" xfId="0" applyNumberFormat="1" applyFont="1" applyFill="1" applyBorder="1" applyAlignment="1" applyProtection="1">
      <alignment horizontal="center" vertical="center" wrapText="1"/>
    </xf>
    <xf numFmtId="0" fontId="16" fillId="2" borderId="79" xfId="0" applyNumberFormat="1" applyFont="1" applyFill="1" applyBorder="1" applyAlignment="1" applyProtection="1">
      <alignment horizontal="center" vertical="center" wrapText="1"/>
    </xf>
    <xf numFmtId="0" fontId="19" fillId="2" borderId="38" xfId="0" applyNumberFormat="1" applyFont="1" applyFill="1" applyBorder="1" applyAlignment="1" applyProtection="1">
      <alignment horizontal="centerContinuous" vertical="center" wrapText="1"/>
    </xf>
    <xf numFmtId="0" fontId="16" fillId="2" borderId="80" xfId="0" applyNumberFormat="1" applyFont="1" applyFill="1" applyBorder="1" applyAlignment="1" applyProtection="1">
      <alignment horizontal="center" vertical="center" wrapText="1"/>
    </xf>
    <xf numFmtId="0" fontId="19" fillId="2" borderId="75" xfId="0" applyNumberFormat="1" applyFont="1" applyFill="1" applyBorder="1" applyAlignment="1" applyProtection="1">
      <alignment horizontal="centerContinuous" vertical="center" wrapText="1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3" fontId="14" fillId="0" borderId="74" xfId="0" applyNumberFormat="1" applyFont="1" applyBorder="1" applyAlignment="1">
      <alignment horizontal="center" vertical="center"/>
    </xf>
    <xf numFmtId="3" fontId="20" fillId="0" borderId="74" xfId="0" applyNumberFormat="1" applyFont="1" applyBorder="1" applyAlignment="1">
      <alignment horizontal="center" vertical="center"/>
    </xf>
    <xf numFmtId="3" fontId="20" fillId="0" borderId="75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35" xfId="0" applyNumberFormat="1" applyFont="1" applyBorder="1" applyAlignment="1">
      <alignment horizontal="center" vertical="center"/>
    </xf>
    <xf numFmtId="0" fontId="21" fillId="3" borderId="30" xfId="0" applyNumberFormat="1" applyFont="1" applyFill="1" applyBorder="1" applyAlignment="1" applyProtection="1">
      <alignment wrapText="1"/>
    </xf>
    <xf numFmtId="0" fontId="21" fillId="3" borderId="31" xfId="0" applyNumberFormat="1" applyFont="1" applyFill="1" applyBorder="1" applyAlignment="1" applyProtection="1">
      <alignment wrapText="1"/>
    </xf>
    <xf numFmtId="0" fontId="21" fillId="4" borderId="32" xfId="0" applyNumberFormat="1" applyFont="1" applyFill="1" applyBorder="1" applyAlignment="1" applyProtection="1">
      <alignment wrapText="1"/>
    </xf>
    <xf numFmtId="0" fontId="21" fillId="4" borderId="33" xfId="0" applyNumberFormat="1" applyFont="1" applyFill="1" applyBorder="1" applyAlignment="1" applyProtection="1">
      <alignment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1" fillId="3" borderId="39" xfId="0" applyNumberFormat="1" applyFont="1" applyFill="1" applyBorder="1" applyAlignment="1" applyProtection="1">
      <alignment wrapText="1"/>
    </xf>
    <xf numFmtId="0" fontId="21" fillId="4" borderId="40" xfId="0" applyNumberFormat="1" applyFont="1" applyFill="1" applyBorder="1" applyAlignment="1" applyProtection="1">
      <alignment wrapText="1"/>
    </xf>
    <xf numFmtId="4" fontId="17" fillId="0" borderId="17" xfId="0" applyNumberFormat="1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vertical="center"/>
    </xf>
    <xf numFmtId="4" fontId="19" fillId="0" borderId="36" xfId="0" applyNumberFormat="1" applyFont="1" applyBorder="1" applyAlignment="1">
      <alignment horizontal="center" vertical="center"/>
    </xf>
    <xf numFmtId="4" fontId="17" fillId="0" borderId="23" xfId="0" applyNumberFormat="1" applyFont="1" applyBorder="1" applyAlignment="1">
      <alignment horizontal="center" vertical="center"/>
    </xf>
    <xf numFmtId="4" fontId="19" fillId="0" borderId="23" xfId="0" applyNumberFormat="1" applyFont="1" applyBorder="1" applyAlignment="1">
      <alignment horizontal="center" vertical="center"/>
    </xf>
    <xf numFmtId="4" fontId="19" fillId="0" borderId="37" xfId="0" applyNumberFormat="1" applyFont="1" applyBorder="1" applyAlignment="1">
      <alignment horizontal="center" vertical="center"/>
    </xf>
    <xf numFmtId="4" fontId="17" fillId="0" borderId="29" xfId="0" applyNumberFormat="1" applyFont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/>
    </xf>
    <xf numFmtId="4" fontId="19" fillId="0" borderId="38" xfId="0" applyNumberFormat="1" applyFont="1" applyBorder="1" applyAlignment="1">
      <alignment horizontal="center" vertical="center"/>
    </xf>
    <xf numFmtId="4" fontId="17" fillId="0" borderId="74" xfId="0" applyNumberFormat="1" applyFont="1" applyBorder="1" applyAlignment="1">
      <alignment horizontal="center" vertical="center"/>
    </xf>
    <xf numFmtId="4" fontId="19" fillId="0" borderId="74" xfId="0" applyNumberFormat="1" applyFont="1" applyBorder="1" applyAlignment="1">
      <alignment horizontal="center" vertical="center"/>
    </xf>
    <xf numFmtId="4" fontId="19" fillId="0" borderId="75" xfId="0" applyNumberFormat="1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4" fontId="19" fillId="0" borderId="3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 wrapText="1"/>
    </xf>
    <xf numFmtId="0" fontId="23" fillId="0" borderId="0" xfId="0" applyFont="1" applyAlignment="1">
      <alignment horizontal="center" wrapText="1"/>
    </xf>
    <xf numFmtId="0" fontId="14" fillId="0" borderId="77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6" borderId="83" xfId="0" applyNumberFormat="1" applyFont="1" applyFill="1" applyBorder="1" applyAlignment="1" applyProtection="1">
      <alignment horizontal="center" wrapText="1"/>
    </xf>
    <xf numFmtId="0" fontId="14" fillId="6" borderId="2" xfId="0" applyNumberFormat="1" applyFont="1" applyFill="1" applyBorder="1" applyAlignment="1" applyProtection="1">
      <alignment horizontal="center" wrapText="1"/>
    </xf>
    <xf numFmtId="0" fontId="22" fillId="6" borderId="67" xfId="0" applyNumberFormat="1" applyFont="1" applyFill="1" applyBorder="1" applyAlignment="1" applyProtection="1">
      <alignment horizontal="center" vertical="center" wrapText="1"/>
    </xf>
    <xf numFmtId="0" fontId="22" fillId="6" borderId="84" xfId="0" applyNumberFormat="1" applyFont="1" applyFill="1" applyBorder="1" applyAlignment="1" applyProtection="1">
      <alignment horizontal="center" vertical="center" wrapText="1"/>
    </xf>
    <xf numFmtId="0" fontId="14" fillId="6" borderId="85" xfId="0" applyNumberFormat="1" applyFont="1" applyFill="1" applyBorder="1" applyAlignment="1" applyProtection="1">
      <alignment horizontal="center" wrapText="1"/>
    </xf>
    <xf numFmtId="0" fontId="14" fillId="6" borderId="8" xfId="0" applyNumberFormat="1" applyFont="1" applyFill="1" applyBorder="1" applyAlignment="1" applyProtection="1">
      <alignment horizontal="center" wrapText="1"/>
    </xf>
    <xf numFmtId="0" fontId="22" fillId="6" borderId="11" xfId="0" applyNumberFormat="1" applyFont="1" applyFill="1" applyBorder="1" applyAlignment="1" applyProtection="1">
      <alignment horizontal="center" vertical="center" wrapText="1"/>
    </xf>
    <xf numFmtId="0" fontId="22" fillId="6" borderId="35" xfId="0" applyNumberFormat="1" applyFont="1" applyFill="1" applyBorder="1" applyAlignment="1" applyProtection="1">
      <alignment horizontal="center" vertical="center" wrapText="1"/>
    </xf>
    <xf numFmtId="0" fontId="14" fillId="0" borderId="8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4" fontId="14" fillId="0" borderId="15" xfId="0" applyNumberFormat="1" applyFont="1" applyFill="1" applyBorder="1" applyAlignment="1" applyProtection="1"/>
    <xf numFmtId="4" fontId="14" fillId="0" borderId="36" xfId="0" applyNumberFormat="1" applyFont="1" applyFill="1" applyBorder="1" applyAlignment="1" applyProtection="1"/>
    <xf numFmtId="0" fontId="14" fillId="0" borderId="9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4" fontId="14" fillId="0" borderId="27" xfId="0" applyNumberFormat="1" applyFont="1" applyFill="1" applyBorder="1" applyAlignment="1" applyProtection="1"/>
    <xf numFmtId="4" fontId="14" fillId="0" borderId="38" xfId="0" applyNumberFormat="1" applyFont="1" applyFill="1" applyBorder="1" applyAlignment="1" applyProtection="1"/>
    <xf numFmtId="0" fontId="14" fillId="0" borderId="8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60" xfId="0" applyBorder="1"/>
    <xf numFmtId="0" fontId="1" fillId="2" borderId="84" xfId="0" applyNumberFormat="1" applyFont="1" applyFill="1" applyBorder="1" applyAlignment="1" applyProtection="1">
      <alignment horizontal="center" vertical="center"/>
    </xf>
    <xf numFmtId="0" fontId="1" fillId="2" borderId="48" xfId="0" applyNumberFormat="1" applyFont="1" applyFill="1" applyBorder="1" applyAlignment="1" applyProtection="1">
      <alignment horizontal="center" vertical="center" wrapText="1"/>
    </xf>
    <xf numFmtId="0" fontId="1" fillId="2" borderId="74" xfId="0" applyNumberFormat="1" applyFont="1" applyFill="1" applyBorder="1" applyAlignment="1" applyProtection="1">
      <alignment horizontal="center" vertical="center" wrapText="1"/>
    </xf>
    <xf numFmtId="0" fontId="1" fillId="2" borderId="75" xfId="0" applyNumberFormat="1" applyFont="1" applyFill="1" applyBorder="1" applyAlignment="1" applyProtection="1">
      <alignment horizontal="center" vertical="center" wrapText="1"/>
    </xf>
    <xf numFmtId="0" fontId="2" fillId="2" borderId="84" xfId="0" applyNumberFormat="1" applyFont="1" applyFill="1" applyBorder="1" applyAlignment="1" applyProtection="1">
      <alignment horizontal="center" vertical="center"/>
    </xf>
    <xf numFmtId="0" fontId="2" fillId="2" borderId="48" xfId="0" applyNumberFormat="1" applyFont="1" applyFill="1" applyBorder="1" applyAlignment="1" applyProtection="1">
      <alignment horizontal="center" vertical="center"/>
    </xf>
    <xf numFmtId="0" fontId="2" fillId="2" borderId="74" xfId="0" applyNumberFormat="1" applyFont="1" applyFill="1" applyBorder="1" applyAlignment="1" applyProtection="1">
      <alignment horizontal="center" vertical="center"/>
    </xf>
    <xf numFmtId="0" fontId="2" fillId="2" borderId="75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26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3" fontId="2" fillId="2" borderId="11" xfId="0" applyNumberFormat="1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 applyProtection="1">
      <alignment horizontal="center" vertical="center"/>
    </xf>
    <xf numFmtId="3" fontId="2" fillId="2" borderId="35" xfId="0" applyNumberFormat="1" applyFont="1" applyFill="1" applyBorder="1" applyAlignment="1" applyProtection="1">
      <alignment horizontal="center" vertical="center"/>
    </xf>
    <xf numFmtId="0" fontId="24" fillId="0" borderId="0" xfId="0" applyFont="1"/>
    <xf numFmtId="0" fontId="24" fillId="0" borderId="0" xfId="0" applyNumberFormat="1" applyFont="1" applyFill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2" borderId="13" xfId="0" applyNumberFormat="1" applyFont="1" applyFill="1" applyBorder="1" applyAlignment="1" applyProtection="1">
      <alignment horizontal="center" vertical="center" wrapText="1"/>
    </xf>
    <xf numFmtId="0" fontId="27" fillId="2" borderId="70" xfId="0" applyNumberFormat="1" applyFont="1" applyFill="1" applyBorder="1" applyAlignment="1" applyProtection="1">
      <alignment horizontal="center" vertical="center"/>
    </xf>
    <xf numFmtId="0" fontId="27" fillId="2" borderId="49" xfId="0" applyNumberFormat="1" applyFont="1" applyFill="1" applyBorder="1" applyAlignment="1" applyProtection="1">
      <alignment horizontal="center" vertical="center"/>
    </xf>
    <xf numFmtId="0" fontId="27" fillId="2" borderId="87" xfId="0" applyNumberFormat="1" applyFont="1" applyFill="1" applyBorder="1" applyAlignment="1" applyProtection="1">
      <alignment horizontal="center" vertical="center"/>
    </xf>
    <xf numFmtId="0" fontId="16" fillId="2" borderId="49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/>
    </xf>
    <xf numFmtId="0" fontId="17" fillId="2" borderId="20" xfId="0" applyNumberFormat="1" applyFont="1" applyFill="1" applyBorder="1" applyAlignment="1" applyProtection="1">
      <alignment horizontal="center" vertical="center" wrapText="1"/>
    </xf>
    <xf numFmtId="0" fontId="17" fillId="2" borderId="88" xfId="0" applyNumberFormat="1" applyFont="1" applyFill="1" applyBorder="1" applyAlignment="1" applyProtection="1">
      <alignment horizontal="center" vertical="center" wrapText="1"/>
    </xf>
    <xf numFmtId="0" fontId="17" fillId="2" borderId="89" xfId="0" applyNumberFormat="1" applyFont="1" applyFill="1" applyBorder="1" applyAlignment="1" applyProtection="1">
      <alignment horizontal="center" vertical="center" wrapText="1"/>
    </xf>
    <xf numFmtId="0" fontId="17" fillId="2" borderId="11" xfId="0" applyNumberFormat="1" applyFont="1" applyFill="1" applyBorder="1" applyAlignment="1" applyProtection="1">
      <alignment horizontal="center" vertical="center" wrapText="1"/>
    </xf>
    <xf numFmtId="0" fontId="17" fillId="2" borderId="12" xfId="0" applyNumberFormat="1" applyFont="1" applyFill="1" applyBorder="1" applyAlignment="1" applyProtection="1">
      <alignment horizontal="center" vertical="center" wrapText="1"/>
    </xf>
    <xf numFmtId="0" fontId="17" fillId="2" borderId="35" xfId="0" applyNumberFormat="1" applyFont="1" applyFill="1" applyBorder="1" applyAlignment="1" applyProtection="1">
      <alignment horizontal="center" vertical="center" wrapText="1"/>
    </xf>
    <xf numFmtId="0" fontId="28" fillId="2" borderId="13" xfId="0" applyNumberFormat="1" applyFont="1" applyFill="1" applyBorder="1" applyAlignment="1" applyProtection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36" xfId="0" applyNumberFormat="1" applyFont="1" applyBorder="1" applyAlignment="1">
      <alignment horizontal="center" vertical="center"/>
    </xf>
    <xf numFmtId="3" fontId="19" fillId="0" borderId="8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0" fontId="28" fillId="2" borderId="18" xfId="0" applyNumberFormat="1" applyFont="1" applyFill="1" applyBorder="1" applyAlignment="1" applyProtection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3" fontId="17" fillId="0" borderId="37" xfId="0" applyNumberFormat="1" applyFont="1" applyBorder="1" applyAlignment="1">
      <alignment horizontal="center" vertical="center"/>
    </xf>
    <xf numFmtId="3" fontId="19" fillId="0" borderId="82" xfId="0" applyNumberFormat="1" applyFont="1" applyBorder="1" applyAlignment="1">
      <alignment horizontal="center" vertical="center"/>
    </xf>
    <xf numFmtId="3" fontId="19" fillId="0" borderId="23" xfId="0" applyNumberFormat="1" applyFont="1" applyBorder="1" applyAlignment="1">
      <alignment horizontal="center" vertical="center"/>
    </xf>
    <xf numFmtId="0" fontId="29" fillId="2" borderId="18" xfId="0" applyNumberFormat="1" applyFont="1" applyFill="1" applyBorder="1" applyAlignment="1" applyProtection="1">
      <alignment horizontal="center" vertical="center"/>
    </xf>
    <xf numFmtId="3" fontId="19" fillId="7" borderId="82" xfId="0" applyNumberFormat="1" applyFont="1" applyFill="1" applyBorder="1" applyAlignment="1" applyProtection="1">
      <alignment horizontal="center" vertical="center"/>
    </xf>
    <xf numFmtId="3" fontId="19" fillId="7" borderId="23" xfId="0" applyNumberFormat="1" applyFont="1" applyFill="1" applyBorder="1" applyAlignment="1" applyProtection="1">
      <alignment horizontal="center" vertical="center"/>
    </xf>
    <xf numFmtId="0" fontId="29" fillId="2" borderId="25" xfId="0" applyNumberFormat="1" applyFont="1" applyFill="1" applyBorder="1" applyAlignment="1" applyProtection="1">
      <alignment horizontal="center" vertical="center"/>
    </xf>
    <xf numFmtId="1" fontId="17" fillId="0" borderId="27" xfId="0" applyNumberFormat="1" applyFont="1" applyBorder="1" applyAlignment="1">
      <alignment horizontal="center" vertical="center"/>
    </xf>
    <xf numFmtId="2" fontId="17" fillId="0" borderId="29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1" fontId="19" fillId="0" borderId="79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26" xfId="0" applyNumberFormat="1" applyFont="1" applyFill="1" applyBorder="1" applyAlignment="1" applyProtection="1">
      <alignment horizontal="center" vertical="center" wrapText="1"/>
    </xf>
    <xf numFmtId="0" fontId="28" fillId="2" borderId="53" xfId="0" applyNumberFormat="1" applyFont="1" applyFill="1" applyBorder="1" applyAlignment="1" applyProtection="1">
      <alignment horizontal="center" vertical="center"/>
    </xf>
    <xf numFmtId="3" fontId="17" fillId="0" borderId="81" xfId="0" applyNumberFormat="1" applyFont="1" applyBorder="1" applyAlignment="1">
      <alignment horizontal="center" vertical="center"/>
    </xf>
    <xf numFmtId="3" fontId="17" fillId="0" borderId="90" xfId="0" applyNumberFormat="1" applyFont="1" applyBorder="1" applyAlignment="1">
      <alignment horizontal="center" vertical="center"/>
    </xf>
    <xf numFmtId="0" fontId="28" fillId="2" borderId="91" xfId="0" applyNumberFormat="1" applyFont="1" applyFill="1" applyBorder="1" applyAlignment="1" applyProtection="1">
      <alignment horizontal="center" vertical="center"/>
    </xf>
    <xf numFmtId="3" fontId="17" fillId="0" borderId="82" xfId="0" applyNumberFormat="1" applyFont="1" applyBorder="1" applyAlignment="1">
      <alignment horizontal="center" vertical="center"/>
    </xf>
    <xf numFmtId="3" fontId="17" fillId="0" borderId="92" xfId="0" applyNumberFormat="1" applyFont="1" applyBorder="1" applyAlignment="1">
      <alignment horizontal="center" vertical="center"/>
    </xf>
    <xf numFmtId="0" fontId="29" fillId="2" borderId="91" xfId="0" applyNumberFormat="1" applyFont="1" applyFill="1" applyBorder="1" applyAlignment="1" applyProtection="1">
      <alignment horizontal="center" vertical="center"/>
    </xf>
    <xf numFmtId="0" fontId="29" fillId="2" borderId="93" xfId="0" applyNumberFormat="1" applyFont="1" applyFill="1" applyBorder="1" applyAlignment="1" applyProtection="1">
      <alignment horizontal="center" vertical="center"/>
    </xf>
    <xf numFmtId="3" fontId="17" fillId="0" borderId="79" xfId="0" applyNumberFormat="1" applyFont="1" applyBorder="1" applyAlignment="1">
      <alignment horizontal="center" vertical="center"/>
    </xf>
    <xf numFmtId="4" fontId="17" fillId="0" borderId="94" xfId="0" applyNumberFormat="1" applyFont="1" applyBorder="1" applyAlignment="1">
      <alignment horizontal="center" vertical="center"/>
    </xf>
    <xf numFmtId="3" fontId="19" fillId="0" borderId="79" xfId="0" applyNumberFormat="1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8" fillId="2" borderId="52" xfId="0" applyNumberFormat="1" applyFont="1" applyFill="1" applyBorder="1" applyAlignment="1" applyProtection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28" fillId="2" borderId="95" xfId="0" applyNumberFormat="1" applyFont="1" applyFill="1" applyBorder="1" applyAlignment="1" applyProtection="1">
      <alignment horizontal="center" vertical="center"/>
    </xf>
    <xf numFmtId="3" fontId="19" fillId="0" borderId="2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6" fillId="2" borderId="87" xfId="0" applyNumberFormat="1" applyFont="1" applyFill="1" applyBorder="1" applyAlignment="1" applyProtection="1">
      <alignment horizontal="center" vertical="center" wrapText="1"/>
    </xf>
    <xf numFmtId="0" fontId="24" fillId="2" borderId="78" xfId="0" applyNumberFormat="1" applyFont="1" applyFill="1" applyBorder="1" applyAlignment="1" applyProtection="1">
      <alignment horizontal="center" vertical="center" wrapText="1"/>
    </xf>
    <xf numFmtId="0" fontId="24" fillId="2" borderId="49" xfId="0" applyNumberFormat="1" applyFont="1" applyFill="1" applyBorder="1" applyAlignment="1" applyProtection="1">
      <alignment horizontal="center" vertical="center" wrapText="1"/>
    </xf>
    <xf numFmtId="0" fontId="24" fillId="2" borderId="87" xfId="0" applyNumberFormat="1" applyFont="1" applyFill="1" applyBorder="1" applyAlignment="1" applyProtection="1">
      <alignment horizontal="center" vertical="center" wrapText="1"/>
    </xf>
    <xf numFmtId="3" fontId="19" fillId="0" borderId="36" xfId="0" applyNumberFormat="1" applyFont="1" applyBorder="1" applyAlignment="1">
      <alignment horizontal="center" vertical="center"/>
    </xf>
    <xf numFmtId="3" fontId="19" fillId="0" borderId="37" xfId="0" applyNumberFormat="1" applyFont="1" applyBorder="1" applyAlignment="1">
      <alignment horizontal="center" vertical="center"/>
    </xf>
    <xf numFmtId="3" fontId="19" fillId="7" borderId="37" xfId="0" applyNumberFormat="1" applyFont="1" applyFill="1" applyBorder="1" applyAlignment="1" applyProtection="1">
      <alignment horizontal="center" vertical="center"/>
    </xf>
    <xf numFmtId="3" fontId="17" fillId="7" borderId="82" xfId="0" applyNumberFormat="1" applyFont="1" applyFill="1" applyBorder="1" applyAlignment="1" applyProtection="1">
      <alignment horizontal="center" vertical="center"/>
    </xf>
    <xf numFmtId="3" fontId="17" fillId="7" borderId="23" xfId="0" applyNumberFormat="1" applyFont="1" applyFill="1" applyBorder="1" applyAlignment="1" applyProtection="1">
      <alignment horizontal="center" vertical="center"/>
    </xf>
    <xf numFmtId="2" fontId="19" fillId="0" borderId="38" xfId="0" applyNumberFormat="1" applyFont="1" applyBorder="1" applyAlignment="1">
      <alignment horizontal="center" vertical="center"/>
    </xf>
    <xf numFmtId="1" fontId="17" fillId="0" borderId="79" xfId="0" applyNumberFormat="1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9" fillId="2" borderId="95" xfId="0" applyNumberFormat="1" applyFont="1" applyFill="1" applyBorder="1" applyAlignment="1" applyProtection="1">
      <alignment horizontal="center" vertical="center"/>
    </xf>
    <xf numFmtId="0" fontId="29" fillId="2" borderId="96" xfId="0" applyNumberFormat="1" applyFont="1" applyFill="1" applyBorder="1" applyAlignment="1" applyProtection="1">
      <alignment horizontal="center" vertical="center"/>
    </xf>
    <xf numFmtId="4" fontId="17" fillId="0" borderId="38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0" fontId="0" fillId="3" borderId="30" xfId="0" applyNumberFormat="1" applyFill="1" applyBorder="1" applyAlignment="1" applyProtection="1">
      <alignment wrapText="1"/>
    </xf>
    <xf numFmtId="0" fontId="0" fillId="3" borderId="31" xfId="0" applyNumberFormat="1" applyFill="1" applyBorder="1" applyAlignment="1" applyProtection="1">
      <alignment wrapText="1"/>
    </xf>
    <xf numFmtId="3" fontId="17" fillId="0" borderId="27" xfId="0" applyNumberFormat="1" applyFont="1" applyBorder="1" applyAlignment="1">
      <alignment horizontal="center" vertical="center"/>
    </xf>
    <xf numFmtId="0" fontId="0" fillId="3" borderId="39" xfId="0" applyNumberFormat="1" applyFill="1" applyBorder="1" applyAlignment="1" applyProtection="1">
      <alignment wrapText="1"/>
    </xf>
    <xf numFmtId="0" fontId="24" fillId="0" borderId="0" xfId="0" applyNumberFormat="1" applyFont="1" applyFill="1" applyAlignment="1" applyProtection="1">
      <alignment vertical="center" wrapText="1"/>
    </xf>
    <xf numFmtId="0" fontId="24" fillId="0" borderId="0" xfId="0" applyNumberFormat="1" applyFont="1" applyFill="1" applyAlignment="1" applyProtection="1">
      <alignment horizontal="right"/>
    </xf>
    <xf numFmtId="0" fontId="27" fillId="0" borderId="0" xfId="0" applyFont="1" applyAlignment="1">
      <alignment horizontal="center"/>
    </xf>
    <xf numFmtId="0" fontId="1" fillId="2" borderId="78" xfId="0" applyNumberFormat="1" applyFont="1" applyFill="1" applyBorder="1" applyAlignment="1" applyProtection="1">
      <alignment horizontal="center" vertical="center" wrapText="1"/>
    </xf>
    <xf numFmtId="0" fontId="1" fillId="2" borderId="49" xfId="0" applyNumberFormat="1" applyFont="1" applyFill="1" applyBorder="1" applyAlignment="1" applyProtection="1">
      <alignment horizontal="center" vertical="center" wrapText="1"/>
    </xf>
    <xf numFmtId="0" fontId="1" fillId="2" borderId="87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2" borderId="79" xfId="0" applyNumberFormat="1" applyFont="1" applyFill="1" applyBorder="1" applyAlignment="1" applyProtection="1">
      <alignment horizontal="center" vertical="center" wrapText="1"/>
    </xf>
    <xf numFmtId="0" fontId="1" fillId="2" borderId="38" xfId="0" applyNumberFormat="1" applyFont="1" applyFill="1" applyBorder="1" applyAlignment="1" applyProtection="1">
      <alignment horizontal="center" vertical="center" wrapText="1"/>
    </xf>
    <xf numFmtId="0" fontId="1" fillId="3" borderId="97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 vertical="center"/>
    </xf>
    <xf numFmtId="0" fontId="1" fillId="0" borderId="80" xfId="0" applyNumberFormat="1" applyFont="1" applyFill="1" applyBorder="1" applyAlignment="1" applyProtection="1">
      <alignment horizontal="center" vertical="center" wrapText="1"/>
    </xf>
    <xf numFmtId="0" fontId="1" fillId="0" borderId="74" xfId="0" applyNumberFormat="1" applyFont="1" applyFill="1" applyBorder="1" applyAlignment="1" applyProtection="1">
      <alignment horizontal="center" vertical="center" wrapText="1"/>
    </xf>
    <xf numFmtId="3" fontId="1" fillId="0" borderId="75" xfId="0" applyNumberFormat="1" applyFont="1" applyFill="1" applyBorder="1" applyAlignment="1" applyProtection="1">
      <alignment horizontal="center" vertical="center"/>
    </xf>
    <xf numFmtId="49" fontId="2" fillId="4" borderId="44" xfId="0" applyNumberFormat="1" applyFont="1" applyFill="1" applyBorder="1" applyAlignment="1" applyProtection="1">
      <alignment horizontal="center" vertical="center"/>
    </xf>
    <xf numFmtId="0" fontId="1" fillId="4" borderId="44" xfId="0" applyNumberFormat="1" applyFont="1" applyFill="1" applyBorder="1" applyAlignment="1" applyProtection="1">
      <alignment horizontal="left" vertical="center" wrapText="1"/>
    </xf>
    <xf numFmtId="3" fontId="2" fillId="4" borderId="98" xfId="0" applyNumberFormat="1" applyFont="1" applyFill="1" applyBorder="1" applyAlignment="1" applyProtection="1">
      <alignment horizontal="center" vertical="center"/>
    </xf>
    <xf numFmtId="0" fontId="2" fillId="3" borderId="97" xfId="0" applyNumberFormat="1" applyFont="1" applyFill="1" applyBorder="1" applyAlignment="1" applyProtection="1">
      <alignment vertical="center"/>
    </xf>
    <xf numFmtId="49" fontId="2" fillId="4" borderId="99" xfId="0" applyNumberFormat="1" applyFont="1" applyFill="1" applyBorder="1" applyAlignment="1" applyProtection="1">
      <alignment horizontal="center" vertical="center"/>
    </xf>
    <xf numFmtId="3" fontId="2" fillId="4" borderId="44" xfId="0" applyNumberFormat="1" applyFont="1" applyFill="1" applyBorder="1" applyAlignment="1" applyProtection="1">
      <alignment horizontal="center" vertical="center"/>
    </xf>
    <xf numFmtId="49" fontId="2" fillId="4" borderId="23" xfId="0" applyNumberFormat="1" applyFont="1" applyFill="1" applyBorder="1" applyAlignment="1" applyProtection="1">
      <alignment horizontal="center" vertical="center" wrapText="1"/>
    </xf>
    <xf numFmtId="0" fontId="1" fillId="4" borderId="23" xfId="0" applyNumberFormat="1" applyFont="1" applyFill="1" applyBorder="1" applyAlignment="1" applyProtection="1">
      <alignment horizontal="left" vertical="center" wrapText="1"/>
    </xf>
    <xf numFmtId="3" fontId="2" fillId="4" borderId="100" xfId="0" applyNumberFormat="1" applyFont="1" applyFill="1" applyBorder="1" applyAlignment="1" applyProtection="1">
      <alignment horizontal="center" vertical="center"/>
    </xf>
    <xf numFmtId="0" fontId="2" fillId="3" borderId="97" xfId="0" applyNumberFormat="1" applyFont="1" applyFill="1" applyBorder="1" applyAlignment="1" applyProtection="1">
      <alignment vertical="center" wrapText="1"/>
    </xf>
    <xf numFmtId="49" fontId="2" fillId="4" borderId="101" xfId="0" applyNumberFormat="1" applyFont="1" applyFill="1" applyBorder="1" applyAlignment="1" applyProtection="1">
      <alignment horizontal="center" vertical="center" wrapText="1"/>
    </xf>
    <xf numFmtId="3" fontId="2" fillId="4" borderId="23" xfId="0" applyNumberFormat="1" applyFont="1" applyFill="1" applyBorder="1" applyAlignment="1" applyProtection="1">
      <alignment horizontal="center" vertical="center"/>
    </xf>
    <xf numFmtId="0" fontId="1" fillId="3" borderId="102" xfId="0" applyNumberFormat="1" applyFont="1" applyFill="1" applyBorder="1" applyAlignment="1" applyProtection="1">
      <alignment horizontal="center" vertical="center" wrapText="1"/>
    </xf>
    <xf numFmtId="0" fontId="1" fillId="3" borderId="73" xfId="0" applyNumberFormat="1" applyFont="1" applyFill="1" applyBorder="1" applyAlignment="1" applyProtection="1">
      <alignment horizontal="center" vertical="center" wrapText="1"/>
    </xf>
    <xf numFmtId="3" fontId="1" fillId="3" borderId="73" xfId="0" applyNumberFormat="1" applyFont="1" applyFill="1" applyBorder="1" applyAlignment="1" applyProtection="1">
      <alignment horizontal="center" vertical="center"/>
    </xf>
    <xf numFmtId="0" fontId="1" fillId="3" borderId="103" xfId="0" applyNumberFormat="1" applyFont="1" applyFill="1" applyBorder="1" applyAlignment="1" applyProtection="1">
      <alignment horizontal="center" vertical="center" wrapText="1"/>
    </xf>
    <xf numFmtId="0" fontId="5" fillId="4" borderId="23" xfId="0" applyNumberFormat="1" applyFont="1" applyFill="1" applyBorder="1" applyAlignment="1" applyProtection="1">
      <alignment horizontal="left" vertical="center" wrapText="1"/>
    </xf>
    <xf numFmtId="0" fontId="2" fillId="4" borderId="100" xfId="0" applyNumberFormat="1" applyFont="1" applyFill="1" applyBorder="1" applyAlignment="1" applyProtection="1"/>
    <xf numFmtId="0" fontId="2" fillId="4" borderId="104" xfId="0" applyNumberFormat="1" applyFont="1" applyFill="1" applyBorder="1" applyAlignment="1" applyProtection="1"/>
    <xf numFmtId="0" fontId="2" fillId="4" borderId="105" xfId="0" applyNumberFormat="1" applyFont="1" applyFill="1" applyBorder="1" applyAlignment="1" applyProtection="1"/>
    <xf numFmtId="0" fontId="1" fillId="3" borderId="106" xfId="0" applyNumberFormat="1" applyFont="1" applyFill="1" applyBorder="1" applyAlignment="1" applyProtection="1">
      <alignment horizontal="center" vertical="center" wrapText="1"/>
    </xf>
    <xf numFmtId="0" fontId="1" fillId="3" borderId="107" xfId="0" applyNumberFormat="1" applyFont="1" applyFill="1" applyBorder="1" applyAlignment="1" applyProtection="1">
      <alignment horizontal="center" vertical="center" wrapText="1"/>
    </xf>
    <xf numFmtId="0" fontId="1" fillId="8" borderId="80" xfId="0" applyNumberFormat="1" applyFont="1" applyFill="1" applyBorder="1" applyAlignment="1" applyProtection="1">
      <alignment horizontal="center" vertical="center" wrapText="1"/>
    </xf>
    <xf numFmtId="0" fontId="1" fillId="8" borderId="74" xfId="0" applyNumberFormat="1" applyFont="1" applyFill="1" applyBorder="1" applyAlignment="1" applyProtection="1">
      <alignment horizontal="center" vertical="center" wrapText="1"/>
    </xf>
    <xf numFmtId="0" fontId="2" fillId="4" borderId="101" xfId="0" applyNumberFormat="1" applyFont="1" applyFill="1" applyBorder="1" applyAlignment="1" applyProtection="1"/>
    <xf numFmtId="0" fontId="1" fillId="8" borderId="75" xfId="0" applyNumberFormat="1" applyFont="1" applyFill="1" applyBorder="1" applyAlignment="1" applyProtection="1">
      <alignment horizontal="center" vertical="center" wrapText="1"/>
    </xf>
    <xf numFmtId="0" fontId="1" fillId="4" borderId="23" xfId="0" applyNumberFormat="1" applyFont="1" applyFill="1" applyBorder="1" applyAlignment="1" applyProtection="1">
      <alignment horizontal="center" vertical="center" wrapText="1"/>
    </xf>
    <xf numFmtId="3" fontId="1" fillId="4" borderId="23" xfId="0" applyNumberFormat="1" applyFont="1" applyFill="1" applyBorder="1" applyAlignment="1" applyProtection="1">
      <alignment horizontal="center" vertical="center"/>
    </xf>
    <xf numFmtId="0" fontId="2" fillId="3" borderId="97" xfId="0" applyNumberFormat="1" applyFont="1" applyFill="1" applyBorder="1" applyAlignment="1" applyProtection="1"/>
    <xf numFmtId="3" fontId="2" fillId="4" borderId="100" xfId="0" applyNumberFormat="1" applyFont="1" applyFill="1" applyBorder="1" applyAlignment="1" applyProtection="1">
      <alignment horizontal="center" vertical="center" wrapText="1"/>
    </xf>
    <xf numFmtId="3" fontId="2" fillId="4" borderId="23" xfId="0" applyNumberFormat="1" applyFont="1" applyFill="1" applyBorder="1" applyAlignment="1" applyProtection="1">
      <alignment horizontal="center" vertical="center" wrapText="1"/>
    </xf>
    <xf numFmtId="0" fontId="1" fillId="3" borderId="108" xfId="0" applyNumberFormat="1" applyFont="1" applyFill="1" applyBorder="1" applyAlignment="1" applyProtection="1">
      <alignment horizontal="center" vertical="center" wrapText="1"/>
    </xf>
    <xf numFmtId="3" fontId="1" fillId="3" borderId="109" xfId="0" applyNumberFormat="1" applyFont="1" applyFill="1" applyBorder="1" applyAlignment="1" applyProtection="1">
      <alignment horizontal="center" vertical="center"/>
    </xf>
    <xf numFmtId="0" fontId="24" fillId="3" borderId="110" xfId="0" applyNumberFormat="1" applyFont="1" applyFill="1" applyBorder="1" applyAlignment="1" applyProtection="1"/>
    <xf numFmtId="0" fontId="1" fillId="3" borderId="55" xfId="0" applyNumberFormat="1" applyFont="1" applyFill="1" applyBorder="1" applyAlignment="1" applyProtection="1">
      <alignment horizontal="center" vertical="center" wrapText="1"/>
    </xf>
    <xf numFmtId="3" fontId="1" fillId="3" borderId="108" xfId="0" applyNumberFormat="1" applyFont="1" applyFill="1" applyBorder="1" applyAlignment="1" applyProtection="1">
      <alignment horizontal="center" vertical="center"/>
    </xf>
    <xf numFmtId="0" fontId="32" fillId="0" borderId="0" xfId="0" applyFont="1"/>
    <xf numFmtId="0" fontId="24" fillId="0" borderId="0" xfId="0" applyNumberFormat="1" applyFont="1" applyFill="1" applyAlignment="1" applyProtection="1">
      <alignment horizontal="center" vertical="center" wrapText="1"/>
    </xf>
    <xf numFmtId="0" fontId="24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47" xfId="0" applyNumberFormat="1" applyFont="1" applyFill="1" applyBorder="1" applyAlignment="1" applyProtection="1">
      <alignment horizontal="center" vertical="center" wrapText="1"/>
    </xf>
    <xf numFmtId="0" fontId="2" fillId="2" borderId="67" xfId="0" applyNumberFormat="1" applyFont="1" applyFill="1" applyBorder="1" applyAlignment="1" applyProtection="1">
      <alignment horizontal="center" vertical="center" wrapText="1"/>
    </xf>
    <xf numFmtId="0" fontId="2" fillId="2" borderId="84" xfId="0" applyNumberFormat="1" applyFont="1" applyFill="1" applyBorder="1" applyAlignment="1" applyProtection="1">
      <alignment horizontal="center" vertical="center" wrapText="1"/>
    </xf>
    <xf numFmtId="0" fontId="2" fillId="0" borderId="97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48" xfId="0" applyNumberFormat="1" applyFont="1" applyFill="1" applyBorder="1" applyAlignment="1" applyProtection="1">
      <alignment horizontal="center" vertical="center" wrapText="1"/>
    </xf>
    <xf numFmtId="0" fontId="2" fillId="2" borderId="75" xfId="0" applyNumberFormat="1" applyFont="1" applyFill="1" applyBorder="1" applyAlignment="1" applyProtection="1">
      <alignment horizontal="center" vertical="center" wrapText="1"/>
    </xf>
    <xf numFmtId="0" fontId="2" fillId="2" borderId="74" xfId="0" applyNumberFormat="1" applyFont="1" applyFill="1" applyBorder="1" applyAlignment="1" applyProtection="1">
      <alignment horizontal="center" vertical="center" wrapText="1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0" fontId="1" fillId="0" borderId="70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/>
    </xf>
    <xf numFmtId="3" fontId="2" fillId="0" borderId="87" xfId="0" applyNumberFormat="1" applyFont="1" applyFill="1" applyBorder="1" applyAlignment="1" applyProtection="1">
      <alignment horizontal="center" vertical="center"/>
    </xf>
    <xf numFmtId="0" fontId="2" fillId="0" borderId="82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3" fontId="2" fillId="0" borderId="82" xfId="0" applyNumberFormat="1" applyFont="1" applyFill="1" applyBorder="1" applyAlignment="1" applyProtection="1">
      <alignment horizontal="center" vertical="center"/>
    </xf>
    <xf numFmtId="3" fontId="2" fillId="0" borderId="60" xfId="0" applyNumberFormat="1" applyFont="1" applyFill="1" applyBorder="1" applyAlignment="1" applyProtection="1">
      <alignment horizontal="center" vertical="center"/>
    </xf>
    <xf numFmtId="3" fontId="2" fillId="0" borderId="86" xfId="0" applyNumberFormat="1" applyFont="1" applyFill="1" applyBorder="1" applyAlignment="1" applyProtection="1">
      <alignment horizontal="center" vertical="center"/>
    </xf>
    <xf numFmtId="3" fontId="2" fillId="0" borderId="81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1" fillId="0" borderId="29" xfId="0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2" borderId="67" xfId="0" applyNumberFormat="1" applyFont="1" applyFill="1" applyBorder="1" applyAlignment="1" applyProtection="1">
      <alignment horizontal="right" vertical="center" wrapText="1"/>
    </xf>
    <xf numFmtId="0" fontId="1" fillId="2" borderId="48" xfId="0" applyNumberFormat="1" applyFont="1" applyFill="1" applyBorder="1" applyAlignment="1" applyProtection="1">
      <alignment horizontal="right" vertical="center" wrapText="1"/>
    </xf>
    <xf numFmtId="3" fontId="2" fillId="2" borderId="9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vertical="top"/>
    </xf>
    <xf numFmtId="0" fontId="3" fillId="0" borderId="0" xfId="0" applyNumberFormat="1" applyFont="1" applyFill="1" applyAlignment="1" applyProtection="1">
      <alignment horizontal="center" wrapText="1"/>
    </xf>
    <xf numFmtId="0" fontId="2" fillId="2" borderId="73" xfId="0" applyNumberFormat="1" applyFont="1" applyFill="1" applyBorder="1" applyAlignment="1" applyProtection="1">
      <alignment horizontal="center" vertical="center" wrapText="1"/>
    </xf>
    <xf numFmtId="0" fontId="2" fillId="0" borderId="81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3" fontId="2" fillId="0" borderId="79" xfId="0" applyNumberFormat="1" applyFont="1" applyFill="1" applyBorder="1" applyAlignment="1" applyProtection="1">
      <alignment horizontal="center" vertical="center"/>
    </xf>
    <xf numFmtId="3" fontId="2" fillId="0" borderId="26" xfId="0" applyNumberFormat="1" applyFont="1" applyFill="1" applyBorder="1" applyAlignment="1" applyProtection="1">
      <alignment horizontal="center" vertical="center"/>
    </xf>
    <xf numFmtId="0" fontId="3" fillId="0" borderId="77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11" xfId="0" applyNumberFormat="1" applyFont="1" applyFill="1" applyBorder="1" applyAlignment="1" applyProtection="1">
      <alignment horizontal="center" vertical="center" wrapText="1"/>
    </xf>
    <xf numFmtId="3" fontId="2" fillId="0" borderId="89" xfId="0" applyNumberFormat="1" applyFont="1" applyFill="1" applyBorder="1" applyAlignment="1" applyProtection="1">
      <alignment horizontal="center" vertical="center"/>
    </xf>
    <xf numFmtId="0" fontId="1" fillId="2" borderId="71" xfId="0" applyNumberFormat="1" applyFont="1" applyFill="1" applyBorder="1" applyAlignment="1" applyProtection="1">
      <alignment horizontal="right" vertical="center" wrapText="1"/>
    </xf>
    <xf numFmtId="0" fontId="1" fillId="2" borderId="70" xfId="0" applyNumberFormat="1" applyFont="1" applyFill="1" applyBorder="1" applyAlignment="1" applyProtection="1">
      <alignment horizontal="right" vertical="center" wrapText="1"/>
    </xf>
    <xf numFmtId="3" fontId="2" fillId="2" borderId="70" xfId="0" applyNumberFormat="1" applyFont="1" applyFill="1" applyBorder="1" applyAlignment="1" applyProtection="1">
      <alignment horizontal="center" vertical="center"/>
    </xf>
    <xf numFmtId="3" fontId="2" fillId="2" borderId="87" xfId="0" applyNumberFormat="1" applyFont="1" applyFill="1" applyBorder="1" applyAlignment="1" applyProtection="1">
      <alignment horizontal="center" vertical="center"/>
    </xf>
    <xf numFmtId="0" fontId="1" fillId="2" borderId="96" xfId="0" applyNumberFormat="1" applyFont="1" applyFill="1" applyBorder="1" applyAlignment="1" applyProtection="1">
      <alignment horizontal="right" vertical="center" wrapText="1"/>
    </xf>
    <xf numFmtId="0" fontId="1" fillId="2" borderId="27" xfId="0" applyNumberFormat="1" applyFont="1" applyFill="1" applyBorder="1" applyAlignment="1" applyProtection="1">
      <alignment horizontal="right" vertical="center" wrapText="1"/>
    </xf>
    <xf numFmtId="4" fontId="2" fillId="2" borderId="27" xfId="0" applyNumberFormat="1" applyFont="1" applyFill="1" applyBorder="1" applyAlignment="1" applyProtection="1">
      <alignment horizontal="center" vertical="center"/>
    </xf>
    <xf numFmtId="4" fontId="2" fillId="2" borderId="38" xfId="0" applyNumberFormat="1" applyFont="1" applyFill="1" applyBorder="1" applyAlignment="1" applyProtection="1">
      <alignment horizontal="center" vertical="center"/>
    </xf>
    <xf numFmtId="0" fontId="4" fillId="0" borderId="0" xfId="0" applyFont="1"/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2" borderId="85" xfId="0" applyNumberFormat="1" applyFont="1" applyFill="1" applyBorder="1" applyAlignment="1" applyProtection="1">
      <alignment horizontal="right" vertical="center" wrapText="1"/>
    </xf>
    <xf numFmtId="0" fontId="1" fillId="2" borderId="11" xfId="0" applyNumberFormat="1" applyFont="1" applyFill="1" applyBorder="1" applyAlignment="1" applyProtection="1">
      <alignment horizontal="right" vertical="center" wrapText="1"/>
    </xf>
    <xf numFmtId="0" fontId="33" fillId="0" borderId="0" xfId="38"/>
    <xf numFmtId="0" fontId="34" fillId="0" borderId="0" xfId="38" applyFont="1" applyAlignment="1">
      <alignment horizontal="center" vertical="center" wrapText="1"/>
    </xf>
    <xf numFmtId="0" fontId="35" fillId="0" borderId="0" xfId="38" applyFont="1" applyAlignment="1">
      <alignment horizontal="center" vertical="center" wrapText="1"/>
    </xf>
    <xf numFmtId="0" fontId="36" fillId="2" borderId="3" xfId="0" applyNumberFormat="1" applyFont="1" applyFill="1" applyBorder="1" applyAlignment="1" applyProtection="1">
      <alignment horizontal="center" vertical="center" wrapText="1"/>
    </xf>
    <xf numFmtId="0" fontId="36" fillId="2" borderId="6" xfId="0" applyNumberFormat="1" applyFont="1" applyFill="1" applyBorder="1" applyAlignment="1" applyProtection="1">
      <alignment horizontal="center" vertical="center" wrapText="1"/>
    </xf>
    <xf numFmtId="0" fontId="36" fillId="2" borderId="9" xfId="0" applyNumberFormat="1" applyFont="1" applyFill="1" applyBorder="1" applyAlignment="1" applyProtection="1">
      <alignment horizontal="center" vertical="center" wrapText="1"/>
    </xf>
    <xf numFmtId="0" fontId="36" fillId="2" borderId="12" xfId="0" applyNumberFormat="1" applyFont="1" applyFill="1" applyBorder="1" applyAlignment="1" applyProtection="1">
      <alignment horizontal="center" vertical="center" wrapText="1"/>
    </xf>
    <xf numFmtId="3" fontId="36" fillId="4" borderId="44" xfId="0" applyNumberFormat="1" applyFont="1" applyFill="1" applyBorder="1" applyAlignment="1" applyProtection="1">
      <alignment horizontal="center" vertical="center"/>
    </xf>
    <xf numFmtId="3" fontId="36" fillId="3" borderId="67" xfId="0" applyNumberFormat="1" applyFont="1" applyFill="1" applyBorder="1" applyAlignment="1" applyProtection="1">
      <alignment horizontal="center" vertical="center"/>
    </xf>
    <xf numFmtId="3" fontId="36" fillId="3" borderId="84" xfId="0" applyNumberFormat="1" applyFont="1" applyFill="1" applyBorder="1" applyAlignment="1" applyProtection="1">
      <alignment horizontal="center" vertical="center"/>
    </xf>
    <xf numFmtId="3" fontId="36" fillId="3" borderId="108" xfId="0" applyNumberFormat="1" applyFont="1" applyFill="1" applyBorder="1" applyAlignment="1" applyProtection="1">
      <alignment horizontal="center" vertical="center"/>
    </xf>
    <xf numFmtId="0" fontId="37" fillId="0" borderId="0" xfId="0" applyFont="1"/>
    <xf numFmtId="0" fontId="3" fillId="5" borderId="0" xfId="0" applyNumberFormat="1" applyFont="1" applyFill="1" applyAlignment="1" applyProtection="1">
      <alignment horizontal="center" vertical="center"/>
    </xf>
    <xf numFmtId="0" fontId="37" fillId="3" borderId="45" xfId="0" applyNumberFormat="1" applyFont="1" applyFill="1" applyBorder="1" applyAlignment="1" applyProtection="1">
      <alignment horizontal="center" vertical="center" wrapText="1"/>
    </xf>
    <xf numFmtId="0" fontId="37" fillId="4" borderId="54" xfId="0" applyNumberFormat="1" applyFont="1" applyFill="1" applyBorder="1" applyAlignment="1" applyProtection="1">
      <alignment horizontal="center" vertical="center" wrapText="1"/>
    </xf>
    <xf numFmtId="4" fontId="37" fillId="4" borderId="54" xfId="0" applyNumberFormat="1" applyFont="1" applyFill="1" applyBorder="1" applyAlignment="1" applyProtection="1">
      <alignment horizontal="right" vertical="center" wrapText="1"/>
    </xf>
    <xf numFmtId="0" fontId="37" fillId="4" borderId="54" xfId="0" applyNumberFormat="1" applyFont="1" applyFill="1" applyBorder="1" applyAlignment="1" applyProtection="1">
      <alignment horizontal="right" vertical="center" wrapText="1"/>
    </xf>
    <xf numFmtId="0" fontId="37" fillId="4" borderId="65" xfId="0" applyNumberFormat="1" applyFont="1" applyFill="1" applyBorder="1" applyAlignment="1" applyProtection="1">
      <alignment horizontal="center" vertical="center" wrapText="1"/>
    </xf>
    <xf numFmtId="4" fontId="37" fillId="4" borderId="65" xfId="0" applyNumberFormat="1" applyFont="1" applyFill="1" applyBorder="1" applyAlignment="1" applyProtection="1">
      <alignment horizontal="right" vertical="center" wrapText="1"/>
    </xf>
    <xf numFmtId="0" fontId="37" fillId="4" borderId="65" xfId="0" applyNumberFormat="1" applyFont="1" applyFill="1" applyBorder="1" applyAlignment="1" applyProtection="1">
      <alignment horizontal="right" vertical="center" wrapText="1"/>
    </xf>
    <xf numFmtId="4" fontId="37" fillId="3" borderId="45" xfId="0" applyNumberFormat="1" applyFont="1" applyFill="1" applyBorder="1" applyAlignment="1" applyProtection="1">
      <alignment horizontal="center" vertical="center" wrapText="1"/>
    </xf>
    <xf numFmtId="0" fontId="37" fillId="3" borderId="112" xfId="0" applyNumberFormat="1" applyFont="1" applyFill="1" applyBorder="1" applyAlignment="1" applyProtection="1">
      <alignment horizontal="center" vertical="center" wrapText="1"/>
    </xf>
    <xf numFmtId="0" fontId="37" fillId="3" borderId="113" xfId="0" applyNumberFormat="1" applyFont="1" applyFill="1" applyBorder="1" applyAlignment="1" applyProtection="1">
      <alignment horizontal="center" vertical="center" wrapText="1"/>
    </xf>
    <xf numFmtId="0" fontId="37" fillId="0" borderId="114" xfId="22" applyFont="1" applyBorder="1"/>
    <xf numFmtId="4" fontId="37" fillId="4" borderId="54" xfId="0" applyNumberFormat="1" applyFont="1" applyFill="1" applyBorder="1" applyAlignment="1" applyProtection="1">
      <alignment horizontal="center" vertical="center" wrapText="1"/>
    </xf>
    <xf numFmtId="0" fontId="37" fillId="4" borderId="115" xfId="0" applyNumberFormat="1" applyFont="1" applyFill="1" applyBorder="1" applyAlignment="1" applyProtection="1">
      <alignment horizontal="center" vertical="center" wrapText="1"/>
    </xf>
    <xf numFmtId="0" fontId="37" fillId="4" borderId="70" xfId="0" applyNumberFormat="1" applyFont="1" applyFill="1" applyBorder="1" applyAlignment="1" applyProtection="1">
      <alignment horizontal="center" vertical="center" wrapText="1"/>
    </xf>
    <xf numFmtId="0" fontId="37" fillId="4" borderId="116" xfId="0" applyNumberFormat="1" applyFont="1" applyFill="1" applyBorder="1" applyAlignment="1" applyProtection="1">
      <alignment horizontal="center" vertical="center" wrapText="1"/>
    </xf>
    <xf numFmtId="0" fontId="37" fillId="4" borderId="22" xfId="0" applyNumberFormat="1" applyFont="1" applyFill="1" applyBorder="1" applyAlignment="1" applyProtection="1">
      <alignment horizontal="center" vertical="center" wrapText="1"/>
    </xf>
    <xf numFmtId="0" fontId="38" fillId="0" borderId="0" xfId="22" applyFont="1"/>
    <xf numFmtId="0" fontId="1" fillId="3" borderId="117" xfId="0" applyNumberFormat="1" applyFont="1" applyFill="1" applyBorder="1" applyAlignment="1" applyProtection="1">
      <alignment horizontal="center" vertical="center" wrapText="1"/>
    </xf>
    <xf numFmtId="0" fontId="1" fillId="3" borderId="118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49" fontId="2" fillId="7" borderId="81" xfId="0" applyNumberFormat="1" applyFont="1" applyFill="1" applyBorder="1" applyAlignment="1" applyProtection="1">
      <alignment horizontal="center" vertical="center"/>
    </xf>
    <xf numFmtId="0" fontId="2" fillId="7" borderId="36" xfId="0" applyNumberFormat="1" applyFont="1" applyFill="1" applyBorder="1" applyAlignment="1" applyProtection="1">
      <alignment horizontal="left" vertical="center" wrapText="1"/>
    </xf>
    <xf numFmtId="3" fontId="2" fillId="0" borderId="119" xfId="0" applyNumberFormat="1" applyFont="1" applyFill="1" applyBorder="1" applyAlignment="1" applyProtection="1">
      <alignment horizontal="center" vertical="center"/>
    </xf>
    <xf numFmtId="49" fontId="2" fillId="7" borderId="82" xfId="0" applyNumberFormat="1" applyFont="1" applyFill="1" applyBorder="1" applyAlignment="1" applyProtection="1">
      <alignment horizontal="center" vertical="center"/>
    </xf>
    <xf numFmtId="0" fontId="2" fillId="7" borderId="37" xfId="0" applyNumberFormat="1" applyFont="1" applyFill="1" applyBorder="1" applyAlignment="1" applyProtection="1">
      <alignment horizontal="left" vertical="center" wrapText="1"/>
    </xf>
    <xf numFmtId="49" fontId="2" fillId="7" borderId="37" xfId="0" applyNumberFormat="1" applyFont="1" applyFill="1" applyBorder="1" applyAlignment="1" applyProtection="1">
      <alignment horizontal="center" vertical="center" wrapText="1"/>
    </xf>
    <xf numFmtId="0" fontId="2" fillId="7" borderId="37" xfId="0" applyNumberFormat="1" applyFont="1" applyFill="1" applyBorder="1" applyAlignment="1" applyProtection="1">
      <alignment vertical="center"/>
    </xf>
    <xf numFmtId="0" fontId="2" fillId="7" borderId="37" xfId="0" applyNumberFormat="1" applyFont="1" applyFill="1" applyBorder="1" applyAlignment="1" applyProtection="1">
      <alignment vertical="center" wrapText="1"/>
    </xf>
    <xf numFmtId="0" fontId="2" fillId="7" borderId="37" xfId="0" applyNumberFormat="1" applyFont="1" applyFill="1" applyBorder="1" applyAlignment="1" applyProtection="1">
      <alignment horizontal="left" vertical="center"/>
    </xf>
    <xf numFmtId="0" fontId="2" fillId="7" borderId="82" xfId="0" applyNumberFormat="1" applyFont="1" applyFill="1" applyBorder="1" applyAlignment="1" applyProtection="1">
      <alignment horizontal="center" vertical="center"/>
    </xf>
    <xf numFmtId="0" fontId="2" fillId="7" borderId="35" xfId="0" applyNumberFormat="1" applyFont="1" applyFill="1" applyBorder="1" applyAlignment="1" applyProtection="1">
      <alignment horizontal="left" vertical="center" wrapText="1"/>
    </xf>
    <xf numFmtId="3" fontId="2" fillId="0" borderId="11" xfId="0" applyNumberFormat="1" applyFont="1" applyFill="1" applyBorder="1" applyAlignment="1" applyProtection="1">
      <alignment horizontal="center" vertical="center"/>
    </xf>
    <xf numFmtId="3" fontId="2" fillId="0" borderId="10" xfId="0" applyNumberFormat="1" applyFont="1" applyFill="1" applyBorder="1" applyAlignment="1" applyProtection="1">
      <alignment horizontal="center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0" fontId="2" fillId="3" borderId="30" xfId="0" applyNumberFormat="1" applyFont="1" applyFill="1" applyBorder="1" applyAlignment="1" applyProtection="1">
      <alignment horizontal="center" vertical="center" wrapText="1"/>
    </xf>
    <xf numFmtId="0" fontId="2" fillId="3" borderId="3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>
      <alignment horizontal="center" vertical="center"/>
    </xf>
    <xf numFmtId="0" fontId="2" fillId="3" borderId="39" xfId="0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0" fontId="39" fillId="0" borderId="0" xfId="0" applyFont="1" applyAlignment="1">
      <alignment horizontal="center" wrapText="1"/>
    </xf>
    <xf numFmtId="2" fontId="1" fillId="2" borderId="83" xfId="0" applyNumberFormat="1" applyFont="1" applyFill="1" applyBorder="1" applyAlignment="1" applyProtection="1">
      <alignment horizontal="center" vertical="center" wrapText="1"/>
    </xf>
    <xf numFmtId="2" fontId="1" fillId="2" borderId="113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114" xfId="0" applyNumberFormat="1" applyFont="1" applyFill="1" applyBorder="1" applyAlignment="1" applyProtection="1">
      <alignment horizontal="center" vertical="center" wrapText="1"/>
    </xf>
    <xf numFmtId="2" fontId="1" fillId="2" borderId="0" xfId="0" applyNumberFormat="1" applyFont="1" applyFill="1" applyAlignment="1" applyProtection="1">
      <alignment horizontal="center" vertical="center" wrapText="1"/>
    </xf>
    <xf numFmtId="2" fontId="1" fillId="2" borderId="60" xfId="0" applyNumberFormat="1" applyFont="1" applyFill="1" applyBorder="1" applyAlignment="1" applyProtection="1">
      <alignment horizontal="center" vertical="center" wrapText="1"/>
    </xf>
    <xf numFmtId="0" fontId="1" fillId="2" borderId="78" xfId="0" applyNumberFormat="1" applyFont="1" applyFill="1" applyBorder="1" applyAlignment="1" applyProtection="1">
      <alignment vertical="center" wrapText="1"/>
    </xf>
    <xf numFmtId="0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87" xfId="0" applyNumberFormat="1" applyFont="1" applyFill="1" applyBorder="1" applyAlignment="1" applyProtection="1">
      <alignment horizontal="center" wrapText="1"/>
    </xf>
    <xf numFmtId="0" fontId="2" fillId="2" borderId="29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wrapText="1"/>
    </xf>
    <xf numFmtId="0" fontId="2" fillId="0" borderId="7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113" xfId="0" applyNumberFormat="1" applyFont="1" applyFill="1" applyBorder="1" applyAlignment="1" applyProtection="1">
      <alignment horizontal="right"/>
    </xf>
    <xf numFmtId="0" fontId="1" fillId="2" borderId="71" xfId="0" applyNumberFormat="1" applyFont="1" applyFill="1" applyBorder="1" applyAlignment="1" applyProtection="1">
      <alignment horizontal="center" vertical="center" wrapText="1"/>
    </xf>
    <xf numFmtId="0" fontId="1" fillId="2" borderId="72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2" fillId="2" borderId="79" xfId="0" applyNumberFormat="1" applyFont="1" applyFill="1" applyBorder="1" applyAlignment="1" applyProtection="1">
      <alignment horizontal="center" vertical="center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3" fontId="2" fillId="0" borderId="9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/>
    </xf>
    <xf numFmtId="2" fontId="23" fillId="0" borderId="0" xfId="0" applyNumberFormat="1" applyFont="1" applyAlignment="1">
      <alignment horizontal="center" vertical="center" wrapText="1"/>
    </xf>
    <xf numFmtId="0" fontId="37" fillId="4" borderId="54" xfId="0" applyNumberFormat="1" applyFont="1" applyFill="1" applyBorder="1" applyAlignment="1" applyProtection="1">
      <alignment horizontal="left" vertical="center" wrapText="1"/>
    </xf>
    <xf numFmtId="0" fontId="37" fillId="3" borderId="30" xfId="0" applyNumberFormat="1" applyFont="1" applyFill="1" applyBorder="1" applyAlignment="1" applyProtection="1">
      <alignment horizontal="center" vertical="center" wrapText="1"/>
    </xf>
    <xf numFmtId="0" fontId="37" fillId="3" borderId="39" xfId="0" applyNumberFormat="1" applyFont="1" applyFill="1" applyBorder="1" applyAlignment="1" applyProtection="1">
      <alignment horizontal="center" vertical="center" wrapText="1"/>
    </xf>
    <xf numFmtId="0" fontId="37" fillId="5" borderId="120" xfId="0" applyNumberFormat="1" applyFont="1" applyFill="1" applyBorder="1" applyAlignment="1" applyProtection="1">
      <alignment wrapText="1"/>
    </xf>
    <xf numFmtId="0" fontId="37" fillId="5" borderId="121" xfId="0" applyNumberFormat="1" applyFont="1" applyFill="1" applyBorder="1" applyAlignment="1" applyProtection="1">
      <alignment wrapText="1"/>
    </xf>
    <xf numFmtId="0" fontId="37" fillId="0" borderId="54" xfId="22" applyFont="1" applyBorder="1"/>
    <xf numFmtId="0" fontId="2" fillId="0" borderId="0" xfId="0" applyFont="1" applyAlignment="1">
      <alignment horizontal="center"/>
    </xf>
    <xf numFmtId="0" fontId="2" fillId="2" borderId="87" xfId="0" applyNumberFormat="1" applyFont="1" applyFill="1" applyBorder="1" applyAlignment="1" applyProtection="1">
      <alignment horizontal="center" vertical="center"/>
    </xf>
    <xf numFmtId="0" fontId="1" fillId="2" borderId="94" xfId="0" applyNumberFormat="1" applyFont="1" applyFill="1" applyBorder="1" applyAlignment="1" applyProtection="1">
      <alignment horizontal="center" vertical="center" wrapText="1"/>
    </xf>
    <xf numFmtId="0" fontId="34" fillId="4" borderId="23" xfId="0" applyNumberFormat="1" applyFont="1" applyFill="1" applyBorder="1" applyAlignment="1" applyProtection="1">
      <alignment vertical="center" wrapText="1"/>
    </xf>
    <xf numFmtId="0" fontId="40" fillId="4" borderId="100" xfId="0" applyNumberFormat="1" applyFont="1" applyFill="1" applyBorder="1" applyAlignment="1" applyProtection="1">
      <alignment horizontal="center" vertical="center" wrapText="1"/>
    </xf>
    <xf numFmtId="3" fontId="41" fillId="4" borderId="23" xfId="0" applyNumberFormat="1" applyFont="1" applyFill="1" applyBorder="1" applyAlignment="1" applyProtection="1">
      <alignment horizontal="center" vertical="center"/>
    </xf>
    <xf numFmtId="3" fontId="41" fillId="4" borderId="37" xfId="0" applyNumberFormat="1" applyFont="1" applyFill="1" applyBorder="1" applyAlignment="1" applyProtection="1">
      <alignment horizontal="center" vertical="center"/>
    </xf>
    <xf numFmtId="0" fontId="34" fillId="4" borderId="29" xfId="0" applyNumberFormat="1" applyFont="1" applyFill="1" applyBorder="1" applyAlignment="1" applyProtection="1">
      <alignment vertical="center" wrapText="1"/>
    </xf>
    <xf numFmtId="0" fontId="40" fillId="4" borderId="122" xfId="0" applyNumberFormat="1" applyFont="1" applyFill="1" applyBorder="1" applyAlignment="1" applyProtection="1">
      <alignment horizontal="center" vertical="center" wrapText="1"/>
    </xf>
    <xf numFmtId="3" fontId="41" fillId="4" borderId="29" xfId="0" applyNumberFormat="1" applyFont="1" applyFill="1" applyBorder="1" applyAlignment="1" applyProtection="1">
      <alignment horizontal="center" vertical="center"/>
    </xf>
    <xf numFmtId="3" fontId="41" fillId="4" borderId="38" xfId="0" applyNumberFormat="1" applyFont="1" applyFill="1" applyBorder="1" applyAlignment="1" applyProtection="1">
      <alignment horizontal="center" vertical="center"/>
    </xf>
    <xf numFmtId="0" fontId="23" fillId="3" borderId="30" xfId="0" applyNumberFormat="1" applyFont="1" applyFill="1" applyBorder="1" applyAlignment="1" applyProtection="1">
      <alignment wrapText="1"/>
    </xf>
    <xf numFmtId="0" fontId="23" fillId="3" borderId="31" xfId="0" applyNumberFormat="1" applyFont="1" applyFill="1" applyBorder="1" applyAlignment="1" applyProtection="1">
      <alignment wrapText="1"/>
    </xf>
    <xf numFmtId="0" fontId="23" fillId="3" borderId="39" xfId="0" applyNumberFormat="1" applyFont="1" applyFill="1" applyBorder="1" applyAlignment="1" applyProtection="1">
      <alignment wrapText="1"/>
    </xf>
    <xf numFmtId="0" fontId="23" fillId="4" borderId="32" xfId="0" applyNumberFormat="1" applyFont="1" applyFill="1" applyBorder="1" applyAlignment="1" applyProtection="1">
      <alignment wrapText="1"/>
    </xf>
    <xf numFmtId="0" fontId="23" fillId="4" borderId="33" xfId="0" applyNumberFormat="1" applyFont="1" applyFill="1" applyBorder="1" applyAlignment="1" applyProtection="1">
      <alignment wrapText="1"/>
    </xf>
    <xf numFmtId="0" fontId="23" fillId="4" borderId="40" xfId="0" applyNumberFormat="1" applyFont="1" applyFill="1" applyBorder="1" applyAlignment="1" applyProtection="1">
      <alignment wrapText="1"/>
    </xf>
    <xf numFmtId="0" fontId="42" fillId="0" borderId="0" xfId="0" applyFont="1" applyAlignment="1">
      <alignment horizontal="right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right"/>
    </xf>
    <xf numFmtId="0" fontId="39" fillId="2" borderId="78" xfId="0" applyNumberFormat="1" applyFont="1" applyFill="1" applyBorder="1" applyAlignment="1" applyProtection="1">
      <alignment horizontal="center" vertical="center" wrapText="1"/>
    </xf>
    <xf numFmtId="0" fontId="39" fillId="2" borderId="49" xfId="0" applyNumberFormat="1" applyFont="1" applyFill="1" applyBorder="1" applyAlignment="1" applyProtection="1">
      <alignment horizontal="center" vertical="center" wrapText="1"/>
    </xf>
    <xf numFmtId="0" fontId="39" fillId="2" borderId="87" xfId="0" applyNumberFormat="1" applyFont="1" applyFill="1" applyBorder="1" applyAlignment="1" applyProtection="1">
      <alignment horizontal="center" vertical="center" wrapText="1"/>
    </xf>
    <xf numFmtId="0" fontId="39" fillId="2" borderId="69" xfId="0" applyNumberFormat="1" applyFont="1" applyFill="1" applyBorder="1" applyAlignment="1" applyProtection="1">
      <alignment horizontal="center" vertical="center" wrapText="1"/>
    </xf>
    <xf numFmtId="0" fontId="39" fillId="2" borderId="72" xfId="0" applyNumberFormat="1" applyFont="1" applyFill="1" applyBorder="1" applyAlignment="1" applyProtection="1">
      <alignment horizontal="center" vertical="center" wrapText="1"/>
    </xf>
    <xf numFmtId="0" fontId="39" fillId="2" borderId="14" xfId="0" applyNumberFormat="1" applyFont="1" applyFill="1" applyBorder="1" applyAlignment="1" applyProtection="1">
      <alignment horizontal="center" vertical="center" wrapText="1"/>
    </xf>
    <xf numFmtId="0" fontId="44" fillId="2" borderId="79" xfId="0" applyNumberFormat="1" applyFont="1" applyFill="1" applyBorder="1" applyAlignment="1" applyProtection="1">
      <alignment horizontal="center" vertical="center"/>
    </xf>
    <xf numFmtId="0" fontId="44" fillId="2" borderId="29" xfId="0" applyNumberFormat="1" applyFont="1" applyFill="1" applyBorder="1" applyAlignment="1" applyProtection="1">
      <alignment horizontal="center" vertical="center"/>
    </xf>
    <xf numFmtId="0" fontId="39" fillId="2" borderId="38" xfId="0" applyNumberFormat="1" applyFont="1" applyFill="1" applyBorder="1" applyAlignment="1" applyProtection="1">
      <alignment horizontal="center" vertical="center" wrapText="1"/>
    </xf>
    <xf numFmtId="0" fontId="39" fillId="2" borderId="29" xfId="0" applyNumberFormat="1" applyFont="1" applyFill="1" applyBorder="1" applyAlignment="1" applyProtection="1">
      <alignment horizontal="center" vertical="center" wrapText="1"/>
    </xf>
    <xf numFmtId="0" fontId="1" fillId="0" borderId="81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36" xfId="0" applyNumberFormat="1" applyFont="1" applyFill="1" applyBorder="1" applyAlignment="1" applyProtection="1">
      <alignment horizontal="center" vertical="center" wrapText="1"/>
    </xf>
    <xf numFmtId="0" fontId="2" fillId="4" borderId="82" xfId="0" applyNumberFormat="1" applyFont="1" applyFill="1" applyBorder="1" applyAlignment="1" applyProtection="1">
      <alignment horizontal="center" vertical="center" wrapText="1"/>
    </xf>
    <xf numFmtId="0" fontId="23" fillId="4" borderId="23" xfId="0" applyNumberFormat="1" applyFont="1" applyFill="1" applyBorder="1" applyAlignment="1" applyProtection="1">
      <alignment horizontal="left" vertical="center" wrapText="1"/>
    </xf>
    <xf numFmtId="0" fontId="2" fillId="4" borderId="23" xfId="0" applyNumberFormat="1" applyFont="1" applyFill="1" applyBorder="1" applyAlignment="1" applyProtection="1">
      <alignment horizontal="center" vertical="center" wrapText="1"/>
    </xf>
    <xf numFmtId="3" fontId="44" fillId="4" borderId="23" xfId="0" applyNumberFormat="1" applyFont="1" applyFill="1" applyBorder="1" applyAlignment="1" applyProtection="1">
      <alignment horizontal="center" vertical="center"/>
    </xf>
    <xf numFmtId="3" fontId="44" fillId="4" borderId="44" xfId="0" applyNumberFormat="1" applyFont="1" applyFill="1" applyBorder="1" applyAlignment="1" applyProtection="1">
      <alignment horizontal="center" vertical="center"/>
    </xf>
    <xf numFmtId="3" fontId="44" fillId="4" borderId="123" xfId="0" applyNumberFormat="1" applyFont="1" applyFill="1" applyBorder="1" applyAlignment="1" applyProtection="1">
      <alignment horizontal="center" vertical="center"/>
    </xf>
    <xf numFmtId="0" fontId="2" fillId="4" borderId="79" xfId="0" applyNumberFormat="1" applyFont="1" applyFill="1" applyBorder="1" applyAlignment="1" applyProtection="1">
      <alignment horizontal="center" vertical="center" wrapText="1"/>
    </xf>
    <xf numFmtId="0" fontId="23" fillId="4" borderId="29" xfId="0" applyNumberFormat="1" applyFont="1" applyFill="1" applyBorder="1" applyAlignment="1" applyProtection="1">
      <alignment horizontal="left" vertical="center" wrapText="1"/>
    </xf>
    <xf numFmtId="0" fontId="2" fillId="4" borderId="29" xfId="0" applyNumberFormat="1" applyFont="1" applyFill="1" applyBorder="1" applyAlignment="1" applyProtection="1">
      <alignment horizontal="center" vertical="center" wrapText="1"/>
    </xf>
    <xf numFmtId="3" fontId="44" fillId="4" borderId="29" xfId="0" applyNumberFormat="1" applyFont="1" applyFill="1" applyBorder="1" applyAlignment="1" applyProtection="1">
      <alignment horizontal="center" vertical="center"/>
    </xf>
    <xf numFmtId="3" fontId="44" fillId="4" borderId="124" xfId="0" applyNumberFormat="1" applyFont="1" applyFill="1" applyBorder="1" applyAlignment="1" applyProtection="1">
      <alignment horizontal="center" vertical="center"/>
    </xf>
    <xf numFmtId="3" fontId="44" fillId="4" borderId="1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3" fillId="0" borderId="0" xfId="0" applyFont="1" applyAlignment="1">
      <alignment horizontal="center" vertical="center" wrapText="1"/>
    </xf>
    <xf numFmtId="176" fontId="1" fillId="0" borderId="77" xfId="0" applyNumberFormat="1" applyFont="1" applyBorder="1" applyAlignment="1">
      <alignment horizontal="center" vertical="center" wrapText="1"/>
    </xf>
    <xf numFmtId="176" fontId="1" fillId="0" borderId="77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vertical="center"/>
    </xf>
    <xf numFmtId="0" fontId="2" fillId="0" borderId="77" xfId="0" applyFont="1" applyBorder="1" applyAlignment="1">
      <alignment horizontal="right" vertical="center"/>
    </xf>
    <xf numFmtId="0" fontId="2" fillId="0" borderId="60" xfId="0" applyFont="1" applyBorder="1" applyAlignment="1">
      <alignment vertical="center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7" xfId="0" applyNumberFormat="1" applyFont="1" applyFill="1" applyBorder="1" applyAlignment="1" applyProtection="1">
      <alignment horizontal="center" vertical="center"/>
    </xf>
    <xf numFmtId="0" fontId="3" fillId="2" borderId="84" xfId="0" applyNumberFormat="1" applyFont="1" applyFill="1" applyBorder="1" applyAlignment="1" applyProtection="1">
      <alignment horizontal="center" vertical="center"/>
    </xf>
    <xf numFmtId="0" fontId="3" fillId="0" borderId="60" xfId="0" applyFont="1" applyBorder="1" applyAlignment="1">
      <alignment vertical="center"/>
    </xf>
    <xf numFmtId="179" fontId="3" fillId="2" borderId="97" xfId="0" applyNumberFormat="1" applyFont="1" applyFill="1" applyBorder="1" applyAlignment="1" applyProtection="1">
      <alignment horizontal="center" vertical="center" wrapText="1"/>
    </xf>
    <xf numFmtId="0" fontId="3" fillId="2" borderId="60" xfId="0" applyNumberFormat="1" applyFont="1" applyFill="1" applyBorder="1" applyAlignment="1" applyProtection="1">
      <alignment horizontal="center" vertical="center" wrapText="1"/>
    </xf>
    <xf numFmtId="3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4" xfId="0" applyNumberFormat="1" applyFont="1" applyFill="1" applyBorder="1" applyAlignment="1" applyProtection="1">
      <alignment horizontal="center" vertical="center"/>
    </xf>
    <xf numFmtId="0" fontId="3" fillId="0" borderId="60" xfId="0" applyFont="1" applyBorder="1" applyAlignment="1">
      <alignment horizontal="center" vertical="center"/>
    </xf>
    <xf numFmtId="179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3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/>
    </xf>
    <xf numFmtId="179" fontId="23" fillId="2" borderId="7" xfId="0" applyNumberFormat="1" applyFont="1" applyFill="1" applyBorder="1" applyAlignment="1" applyProtection="1">
      <alignment horizontal="center" vertical="center" wrapText="1"/>
    </xf>
    <xf numFmtId="0" fontId="23" fillId="2" borderId="77" xfId="0" applyNumberFormat="1" applyFont="1" applyFill="1" applyBorder="1" applyAlignment="1" applyProtection="1">
      <alignment horizontal="center" vertical="center" wrapText="1"/>
    </xf>
    <xf numFmtId="0" fontId="23" fillId="2" borderId="7" xfId="0" applyNumberFormat="1" applyFont="1" applyFill="1" applyBorder="1" applyAlignment="1" applyProtection="1">
      <alignment horizontal="center" vertical="center" wrapText="1"/>
    </xf>
    <xf numFmtId="3" fontId="23" fillId="2" borderId="12" xfId="0" applyNumberFormat="1" applyFont="1" applyFill="1" applyBorder="1" applyAlignment="1" applyProtection="1">
      <alignment horizontal="center" vertical="center" wrapText="1"/>
    </xf>
    <xf numFmtId="0" fontId="23" fillId="2" borderId="35" xfId="0" applyNumberFormat="1" applyFont="1" applyFill="1" applyBorder="1" applyAlignment="1" applyProtection="1">
      <alignment horizontal="center" vertical="center"/>
    </xf>
    <xf numFmtId="0" fontId="23" fillId="4" borderId="82" xfId="0" applyNumberFormat="1" applyFont="1" applyFill="1" applyBorder="1" applyAlignment="1" applyProtection="1">
      <alignment horizontal="center" vertical="center" wrapText="1"/>
    </xf>
    <xf numFmtId="0" fontId="23" fillId="4" borderId="23" xfId="0" applyNumberFormat="1" applyFont="1" applyFill="1" applyBorder="1" applyAlignment="1" applyProtection="1">
      <alignment vertical="center" wrapText="1"/>
    </xf>
    <xf numFmtId="49" fontId="23" fillId="4" borderId="23" xfId="0" applyNumberFormat="1" applyFont="1" applyFill="1" applyBorder="1" applyAlignment="1" applyProtection="1">
      <alignment horizontal="center" vertical="center"/>
    </xf>
    <xf numFmtId="0" fontId="2" fillId="0" borderId="114" xfId="0" applyFont="1" applyBorder="1" applyAlignment="1">
      <alignment vertical="center"/>
    </xf>
    <xf numFmtId="0" fontId="3" fillId="0" borderId="114" xfId="0" applyFont="1" applyBorder="1" applyAlignment="1">
      <alignment vertical="center"/>
    </xf>
    <xf numFmtId="0" fontId="3" fillId="0" borderId="114" xfId="0" applyFont="1" applyBorder="1" applyAlignment="1">
      <alignment horizontal="center" vertical="center"/>
    </xf>
    <xf numFmtId="0" fontId="23" fillId="4" borderId="79" xfId="0" applyNumberFormat="1" applyFont="1" applyFill="1" applyBorder="1" applyAlignment="1" applyProtection="1">
      <alignment horizontal="center" vertical="center" wrapText="1"/>
    </xf>
    <xf numFmtId="0" fontId="23" fillId="4" borderId="29" xfId="0" applyNumberFormat="1" applyFont="1" applyFill="1" applyBorder="1" applyAlignment="1" applyProtection="1">
      <alignment vertical="center" wrapText="1"/>
    </xf>
    <xf numFmtId="49" fontId="23" fillId="4" borderId="29" xfId="0" applyNumberFormat="1" applyFont="1" applyFill="1" applyBorder="1" applyAlignment="1" applyProtection="1">
      <alignment horizontal="center" vertical="center"/>
    </xf>
    <xf numFmtId="0" fontId="0" fillId="5" borderId="0" xfId="0" applyNumberFormat="1" applyFill="1" applyAlignment="1" applyProtection="1"/>
    <xf numFmtId="0" fontId="14" fillId="0" borderId="77" xfId="0" applyFont="1" applyBorder="1"/>
    <xf numFmtId="0" fontId="14" fillId="0" borderId="8" xfId="0" applyFont="1" applyBorder="1"/>
    <xf numFmtId="0" fontId="24" fillId="9" borderId="7" xfId="0" applyNumberFormat="1" applyFont="1" applyFill="1" applyBorder="1" applyAlignment="1" applyProtection="1">
      <alignment horizontal="center" vertical="center" wrapText="1"/>
    </xf>
    <xf numFmtId="0" fontId="24" fillId="9" borderId="7" xfId="0" applyNumberFormat="1" applyFont="1" applyFill="1" applyBorder="1" applyAlignment="1" applyProtection="1">
      <alignment horizontal="center" wrapText="1"/>
    </xf>
    <xf numFmtId="0" fontId="24" fillId="9" borderId="8" xfId="0" applyNumberFormat="1" applyFont="1" applyFill="1" applyBorder="1" applyAlignment="1" applyProtection="1">
      <alignment horizontal="center" vertical="center" wrapText="1"/>
    </xf>
    <xf numFmtId="0" fontId="24" fillId="0" borderId="71" xfId="0" applyNumberFormat="1" applyFont="1" applyFill="1" applyBorder="1" applyAlignment="1" applyProtection="1">
      <alignment horizontal="left"/>
    </xf>
    <xf numFmtId="0" fontId="24" fillId="0" borderId="14" xfId="0" applyNumberFormat="1" applyFont="1" applyFill="1" applyBorder="1" applyAlignment="1" applyProtection="1">
      <alignment horizontal="left"/>
    </xf>
    <xf numFmtId="4" fontId="24" fillId="0" borderId="13" xfId="0" applyNumberFormat="1" applyFont="1" applyFill="1" applyBorder="1" applyAlignment="1" applyProtection="1"/>
    <xf numFmtId="0" fontId="24" fillId="0" borderId="95" xfId="0" applyNumberFormat="1" applyFont="1" applyFill="1" applyBorder="1" applyAlignment="1" applyProtection="1">
      <alignment horizontal="left"/>
    </xf>
    <xf numFmtId="0" fontId="24" fillId="0" borderId="19" xfId="0" applyNumberFormat="1" applyFont="1" applyFill="1" applyBorder="1" applyAlignment="1" applyProtection="1">
      <alignment horizontal="left"/>
    </xf>
    <xf numFmtId="4" fontId="24" fillId="0" borderId="18" xfId="0" applyNumberFormat="1" applyFont="1" applyFill="1" applyBorder="1" applyAlignment="1" applyProtection="1"/>
    <xf numFmtId="4" fontId="24" fillId="0" borderId="19" xfId="0" applyNumberFormat="1" applyFont="1" applyFill="1" applyBorder="1" applyAlignment="1" applyProtection="1"/>
    <xf numFmtId="0" fontId="24" fillId="0" borderId="96" xfId="0" applyNumberFormat="1" applyFont="1" applyFill="1" applyBorder="1" applyAlignment="1" applyProtection="1">
      <alignment horizontal="left"/>
    </xf>
    <xf numFmtId="0" fontId="24" fillId="0" borderId="26" xfId="0" applyNumberFormat="1" applyFont="1" applyFill="1" applyBorder="1" applyAlignment="1" applyProtection="1">
      <alignment horizontal="left"/>
    </xf>
    <xf numFmtId="4" fontId="24" fillId="0" borderId="25" xfId="0" applyNumberFormat="1" applyFont="1" applyFill="1" applyBorder="1" applyAlignment="1" applyProtection="1"/>
    <xf numFmtId="4" fontId="24" fillId="0" borderId="26" xfId="0" applyNumberFormat="1" applyFont="1" applyFill="1" applyBorder="1" applyAlignment="1" applyProtection="1"/>
    <xf numFmtId="0" fontId="14" fillId="0" borderId="113" xfId="0" applyFont="1" applyBorder="1"/>
    <xf numFmtId="0" fontId="14" fillId="0" borderId="77" xfId="0" applyFont="1" applyBorder="1" applyAlignment="1">
      <alignment horizontal="right"/>
    </xf>
    <xf numFmtId="14" fontId="24" fillId="9" borderId="7" xfId="0" applyNumberFormat="1" applyFont="1" applyFill="1" applyBorder="1" applyAlignment="1" applyProtection="1">
      <alignment horizontal="center" vertical="center" wrapText="1"/>
    </xf>
    <xf numFmtId="0" fontId="14" fillId="9" borderId="8" xfId="0" applyNumberFormat="1" applyFont="1" applyFill="1" applyBorder="1" applyAlignment="1" applyProtection="1">
      <alignment horizontal="center" vertical="center" wrapText="1"/>
    </xf>
    <xf numFmtId="0" fontId="24" fillId="0" borderId="83" xfId="0" applyNumberFormat="1" applyFont="1" applyFill="1" applyBorder="1" applyAlignment="1" applyProtection="1">
      <alignment horizontal="left" vertical="center"/>
    </xf>
    <xf numFmtId="0" fontId="24" fillId="0" borderId="2" xfId="0" applyNumberFormat="1" applyFont="1" applyFill="1" applyBorder="1" applyAlignment="1" applyProtection="1">
      <alignment horizontal="left" vertical="center"/>
    </xf>
    <xf numFmtId="4" fontId="24" fillId="0" borderId="14" xfId="0" applyNumberFormat="1" applyFont="1" applyFill="1" applyBorder="1" applyAlignment="1" applyProtection="1"/>
    <xf numFmtId="0" fontId="24" fillId="0" borderId="52" xfId="0" applyNumberFormat="1" applyFont="1" applyFill="1" applyBorder="1" applyAlignment="1" applyProtection="1">
      <alignment horizontal="left" vertical="center"/>
    </xf>
    <xf numFmtId="0" fontId="24" fillId="0" borderId="61" xfId="0" applyNumberFormat="1" applyFont="1" applyFill="1" applyBorder="1" applyAlignment="1" applyProtection="1">
      <alignment horizontal="left" vertical="center"/>
    </xf>
    <xf numFmtId="4" fontId="24" fillId="0" borderId="76" xfId="0" applyNumberFormat="1" applyFont="1" applyFill="1" applyBorder="1" applyAlignment="1" applyProtection="1"/>
    <xf numFmtId="4" fontId="24" fillId="0" borderId="61" xfId="0" applyNumberFormat="1" applyFont="1" applyFill="1" applyBorder="1" applyAlignment="1" applyProtection="1"/>
    <xf numFmtId="0" fontId="24" fillId="9" borderId="96" xfId="0" applyNumberFormat="1" applyFont="1" applyFill="1" applyBorder="1" applyAlignment="1" applyProtection="1">
      <alignment horizontal="center"/>
    </xf>
    <xf numFmtId="0" fontId="24" fillId="9" borderId="26" xfId="0" applyNumberFormat="1" applyFont="1" applyFill="1" applyBorder="1" applyAlignment="1" applyProtection="1">
      <alignment horizontal="center"/>
    </xf>
    <xf numFmtId="4" fontId="24" fillId="9" borderId="25" xfId="0" applyNumberFormat="1" applyFont="1" applyFill="1" applyBorder="1" applyAlignment="1" applyProtection="1">
      <alignment horizontal="center"/>
    </xf>
    <xf numFmtId="0" fontId="24" fillId="5" borderId="113" xfId="0" applyNumberFormat="1" applyFont="1" applyFill="1" applyBorder="1" applyAlignment="1" applyProtection="1"/>
    <xf numFmtId="0" fontId="24" fillId="5" borderId="113" xfId="0" applyNumberFormat="1" applyFont="1" applyFill="1" applyBorder="1" applyAlignment="1" applyProtection="1">
      <alignment horizontal="right"/>
    </xf>
    <xf numFmtId="0" fontId="24" fillId="5" borderId="113" xfId="0" applyNumberFormat="1" applyFont="1" applyFill="1" applyBorder="1" applyAlignment="1" applyProtection="1">
      <alignment horizontal="center"/>
    </xf>
    <xf numFmtId="0" fontId="24" fillId="5" borderId="0" xfId="0" applyNumberFormat="1" applyFont="1" applyFill="1" applyAlignment="1" applyProtection="1"/>
    <xf numFmtId="0" fontId="24" fillId="5" borderId="0" xfId="0" applyNumberFormat="1" applyFont="1" applyFill="1" applyAlignment="1" applyProtection="1">
      <alignment horizontal="right"/>
    </xf>
    <xf numFmtId="0" fontId="24" fillId="5" borderId="77" xfId="0" applyNumberFormat="1" applyFont="1" applyFill="1" applyBorder="1" applyAlignment="1" applyProtection="1">
      <alignment horizontal="center"/>
    </xf>
    <xf numFmtId="0" fontId="24" fillId="0" borderId="77" xfId="0" applyNumberFormat="1" applyFont="1" applyFill="1" applyBorder="1" applyAlignment="1" applyProtection="1"/>
    <xf numFmtId="0" fontId="24" fillId="5" borderId="8" xfId="0" applyNumberFormat="1" applyFont="1" applyFill="1" applyBorder="1" applyAlignment="1" applyProtection="1">
      <alignment horizontal="right"/>
    </xf>
    <xf numFmtId="0" fontId="24" fillId="9" borderId="73" xfId="0" applyNumberFormat="1" applyFont="1" applyFill="1" applyBorder="1" applyAlignment="1" applyProtection="1">
      <alignment horizontal="center" vertical="center" wrapText="1"/>
    </xf>
    <xf numFmtId="0" fontId="24" fillId="9" borderId="73" xfId="0" applyNumberFormat="1" applyFont="1" applyFill="1" applyBorder="1" applyAlignment="1" applyProtection="1">
      <alignment horizontal="center" wrapText="1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4" fillId="5" borderId="13" xfId="0" applyNumberFormat="1" applyFont="1" applyFill="1" applyBorder="1" applyAlignment="1" applyProtection="1">
      <alignment horizontal="left"/>
    </xf>
    <xf numFmtId="4" fontId="24" fillId="5" borderId="13" xfId="0" applyNumberFormat="1" applyFont="1" applyFill="1" applyBorder="1" applyAlignment="1" applyProtection="1">
      <alignment horizontal="center" vertical="center" wrapText="1"/>
    </xf>
    <xf numFmtId="0" fontId="24" fillId="0" borderId="97" xfId="0" applyNumberFormat="1" applyFont="1" applyFill="1" applyBorder="1" applyAlignment="1" applyProtection="1">
      <alignment horizontal="left" vertical="center"/>
    </xf>
    <xf numFmtId="0" fontId="24" fillId="5" borderId="60" xfId="0" applyNumberFormat="1" applyFont="1" applyFill="1" applyBorder="1" applyAlignment="1" applyProtection="1">
      <alignment horizontal="left"/>
    </xf>
    <xf numFmtId="4" fontId="24" fillId="5" borderId="97" xfId="0" applyNumberFormat="1" applyFont="1" applyFill="1" applyBorder="1" applyAlignment="1" applyProtection="1">
      <alignment horizontal="center" vertical="center" wrapText="1"/>
    </xf>
    <xf numFmtId="4" fontId="24" fillId="0" borderId="18" xfId="0" applyNumberFormat="1" applyFont="1" applyFill="1" applyBorder="1" applyAlignment="1" applyProtection="1">
      <alignment horizontal="center" vertical="center"/>
    </xf>
    <xf numFmtId="0" fontId="24" fillId="0" borderId="7" xfId="0" applyNumberFormat="1" applyFont="1" applyFill="1" applyBorder="1" applyAlignment="1" applyProtection="1">
      <alignment horizontal="left" vertical="center"/>
    </xf>
    <xf numFmtId="0" fontId="24" fillId="0" borderId="25" xfId="0" applyNumberFormat="1" applyFont="1" applyFill="1" applyBorder="1" applyAlignment="1" applyProtection="1">
      <alignment horizontal="left"/>
    </xf>
    <xf numFmtId="4" fontId="24" fillId="0" borderId="25" xfId="0" applyNumberFormat="1" applyFont="1" applyFill="1" applyBorder="1" applyAlignment="1" applyProtection="1">
      <alignment horizontal="center" vertical="center"/>
    </xf>
    <xf numFmtId="4" fontId="24" fillId="0" borderId="7" xfId="0" applyNumberFormat="1" applyFont="1" applyFill="1" applyBorder="1" applyAlignment="1" applyProtection="1">
      <alignment horizontal="center" vertical="center"/>
    </xf>
    <xf numFmtId="0" fontId="24" fillId="0" borderId="61" xfId="0" applyNumberFormat="1" applyFont="1" applyFill="1" applyBorder="1" applyAlignment="1" applyProtection="1">
      <alignment horizontal="left"/>
    </xf>
    <xf numFmtId="4" fontId="24" fillId="0" borderId="76" xfId="0" applyNumberFormat="1" applyFont="1" applyFill="1" applyBorder="1" applyAlignment="1" applyProtection="1">
      <alignment horizontal="center" vertical="center"/>
    </xf>
    <xf numFmtId="0" fontId="24" fillId="0" borderId="61" xfId="0" applyNumberFormat="1" applyFont="1" applyFill="1" applyBorder="1" applyAlignment="1" applyProtection="1"/>
    <xf numFmtId="4" fontId="24" fillId="0" borderId="126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/>
    <xf numFmtId="0" fontId="24" fillId="9" borderId="97" xfId="0" applyNumberFormat="1" applyFont="1" applyFill="1" applyBorder="1" applyAlignment="1" applyProtection="1">
      <alignment horizontal="left" vertical="center"/>
    </xf>
    <xf numFmtId="0" fontId="24" fillId="9" borderId="61" xfId="0" applyNumberFormat="1" applyFont="1" applyFill="1" applyBorder="1" applyAlignment="1" applyProtection="1">
      <alignment horizontal="left"/>
    </xf>
    <xf numFmtId="4" fontId="24" fillId="9" borderId="61" xfId="0" applyNumberFormat="1" applyFont="1" applyFill="1" applyBorder="1" applyAlignment="1" applyProtection="1">
      <alignment horizontal="center" vertical="center"/>
    </xf>
    <xf numFmtId="4" fontId="24" fillId="9" borderId="76" xfId="0" applyNumberFormat="1" applyFont="1" applyFill="1" applyBorder="1" applyAlignment="1" applyProtection="1">
      <alignment horizontal="center" vertical="center"/>
    </xf>
    <xf numFmtId="0" fontId="24" fillId="9" borderId="18" xfId="0" applyNumberFormat="1" applyFont="1" applyFill="1" applyBorder="1" applyAlignment="1" applyProtection="1">
      <alignment horizontal="left"/>
    </xf>
    <xf numFmtId="4" fontId="24" fillId="9" borderId="60" xfId="0" applyNumberFormat="1" applyFont="1" applyFill="1" applyBorder="1" applyAlignment="1" applyProtection="1">
      <alignment horizontal="center" vertical="center"/>
    </xf>
    <xf numFmtId="4" fontId="24" fillId="9" borderId="97" xfId="0" applyNumberFormat="1" applyFont="1" applyFill="1" applyBorder="1" applyAlignment="1" applyProtection="1">
      <alignment horizontal="center" vertical="center"/>
    </xf>
    <xf numFmtId="4" fontId="24" fillId="9" borderId="18" xfId="0" applyNumberFormat="1" applyFont="1" applyFill="1" applyBorder="1" applyAlignment="1" applyProtection="1">
      <alignment horizontal="center" vertical="center"/>
    </xf>
    <xf numFmtId="0" fontId="24" fillId="9" borderId="7" xfId="0" applyNumberFormat="1" applyFont="1" applyFill="1" applyBorder="1" applyAlignment="1" applyProtection="1">
      <alignment horizontal="left" vertical="center"/>
    </xf>
    <xf numFmtId="0" fontId="24" fillId="9" borderId="8" xfId="0" applyNumberFormat="1" applyFont="1" applyFill="1" applyBorder="1" applyAlignment="1" applyProtection="1">
      <alignment horizontal="left"/>
    </xf>
    <xf numFmtId="4" fontId="24" fillId="9" borderId="25" xfId="0" applyNumberFormat="1" applyFont="1" applyFill="1" applyBorder="1" applyAlignment="1" applyProtection="1">
      <alignment horizontal="center" vertical="center"/>
    </xf>
    <xf numFmtId="4" fontId="24" fillId="9" borderId="26" xfId="0" applyNumberFormat="1" applyFont="1" applyFill="1" applyBorder="1" applyAlignment="1" applyProtection="1">
      <alignment horizontal="center" vertical="center"/>
    </xf>
    <xf numFmtId="4" fontId="24" fillId="9" borderId="7" xfId="0" applyNumberFormat="1" applyFont="1" applyFill="1" applyBorder="1" applyAlignment="1" applyProtection="1">
      <alignment horizontal="center" vertical="center"/>
    </xf>
    <xf numFmtId="0" fontId="14" fillId="5" borderId="113" xfId="0" applyNumberFormat="1" applyFont="1" applyFill="1" applyBorder="1" applyAlignment="1" applyProtection="1">
      <alignment horizontal="right"/>
    </xf>
    <xf numFmtId="0" fontId="14" fillId="5" borderId="0" xfId="0" applyNumberFormat="1" applyFont="1" applyFill="1" applyAlignment="1" applyProtection="1">
      <alignment horizontal="center"/>
    </xf>
    <xf numFmtId="0" fontId="14" fillId="5" borderId="113" xfId="0" applyNumberFormat="1" applyFont="1" applyFill="1" applyBorder="1" applyAlignment="1" applyProtection="1">
      <alignment horizontal="center"/>
    </xf>
    <xf numFmtId="0" fontId="14" fillId="5" borderId="0" xfId="0" applyNumberFormat="1" applyFont="1" applyFill="1" applyAlignment="1" applyProtection="1">
      <alignment horizontal="right"/>
    </xf>
    <xf numFmtId="0" fontId="45" fillId="5" borderId="0" xfId="0" applyNumberFormat="1" applyFont="1" applyFill="1" applyAlignment="1" applyProtection="1"/>
    <xf numFmtId="0" fontId="8" fillId="5" borderId="0" xfId="0" applyNumberFormat="1" applyFont="1" applyFill="1" applyAlignment="1" applyProtection="1">
      <alignment horizontal="left" wrapText="1"/>
    </xf>
    <xf numFmtId="0" fontId="40" fillId="5" borderId="0" xfId="0" applyNumberFormat="1" applyFont="1" applyFill="1" applyAlignment="1" applyProtection="1">
      <alignment wrapText="1"/>
    </xf>
    <xf numFmtId="0" fontId="24" fillId="0" borderId="0" xfId="0" applyNumberFormat="1" applyFont="1" applyFill="1" applyAlignment="1" applyProtection="1">
      <alignment horizontal="left"/>
    </xf>
    <xf numFmtId="0" fontId="24" fillId="0" borderId="0" xfId="0" applyNumberFormat="1" applyFont="1" applyFill="1" applyAlignment="1" applyProtection="1">
      <alignment horizontal="left" wrapText="1"/>
    </xf>
    <xf numFmtId="0" fontId="4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right"/>
    </xf>
    <xf numFmtId="0" fontId="14" fillId="0" borderId="127" xfId="0" applyFont="1" applyBorder="1"/>
    <xf numFmtId="0" fontId="36" fillId="0" borderId="128" xfId="0" applyFont="1" applyBorder="1" applyAlignment="1">
      <alignment horizontal="right"/>
    </xf>
    <xf numFmtId="0" fontId="34" fillId="9" borderId="129" xfId="0" applyNumberFormat="1" applyFont="1" applyFill="1" applyBorder="1" applyAlignment="1" applyProtection="1">
      <alignment horizontal="center" wrapText="1"/>
    </xf>
    <xf numFmtId="0" fontId="34" fillId="9" borderId="130" xfId="0" applyNumberFormat="1" applyFont="1" applyFill="1" applyBorder="1" applyAlignment="1" applyProtection="1">
      <alignment horizontal="center" wrapText="1"/>
    </xf>
    <xf numFmtId="0" fontId="34" fillId="9" borderId="131" xfId="0" applyNumberFormat="1" applyFont="1" applyFill="1" applyBorder="1" applyAlignment="1" applyProtection="1"/>
    <xf numFmtId="0" fontId="2" fillId="0" borderId="132" xfId="0" applyNumberFormat="1" applyFont="1" applyFill="1" applyBorder="1" applyAlignment="1" applyProtection="1"/>
    <xf numFmtId="3" fontId="24" fillId="0" borderId="17" xfId="0" applyNumberFormat="1" applyFont="1" applyFill="1" applyBorder="1" applyAlignment="1" applyProtection="1">
      <alignment horizontal="center" vertical="center"/>
    </xf>
    <xf numFmtId="3" fontId="24" fillId="0" borderId="15" xfId="0" applyNumberFormat="1" applyFont="1" applyFill="1" applyBorder="1" applyAlignment="1" applyProtection="1">
      <alignment horizontal="center" vertical="center"/>
    </xf>
    <xf numFmtId="0" fontId="14" fillId="9" borderId="4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3" fontId="24" fillId="0" borderId="29" xfId="0" applyNumberFormat="1" applyFont="1" applyFill="1" applyBorder="1" applyAlignment="1" applyProtection="1">
      <alignment horizontal="center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8" fillId="9" borderId="133" xfId="0" applyNumberFormat="1" applyFont="1" applyFill="1" applyBorder="1" applyAlignment="1" applyProtection="1"/>
    <xf numFmtId="0" fontId="8" fillId="9" borderId="5" xfId="0" applyNumberFormat="1" applyFont="1" applyFill="1" applyBorder="1" applyAlignment="1" applyProtection="1">
      <alignment horizontal="right"/>
    </xf>
    <xf numFmtId="180" fontId="24" fillId="9" borderId="49" xfId="0" applyNumberFormat="1" applyFont="1" applyFill="1" applyBorder="1" applyAlignment="1" applyProtection="1">
      <alignment horizontal="center" vertical="center"/>
    </xf>
    <xf numFmtId="9" fontId="24" fillId="9" borderId="70" xfId="0" applyNumberFormat="1" applyFont="1" applyFill="1" applyBorder="1" applyAlignment="1" applyProtection="1">
      <alignment horizontal="center" vertical="center"/>
    </xf>
    <xf numFmtId="0" fontId="8" fillId="9" borderId="134" xfId="0" applyNumberFormat="1" applyFont="1" applyFill="1" applyBorder="1" applyAlignment="1" applyProtection="1">
      <alignment horizontal="right"/>
    </xf>
    <xf numFmtId="0" fontId="8" fillId="9" borderId="128" xfId="0" applyNumberFormat="1" applyFont="1" applyFill="1" applyBorder="1" applyAlignment="1" applyProtection="1">
      <alignment horizontal="right"/>
    </xf>
    <xf numFmtId="0" fontId="24" fillId="9" borderId="135" xfId="0" applyNumberFormat="1" applyFont="1" applyFill="1" applyBorder="1" applyAlignment="1" applyProtection="1">
      <alignment horizontal="center" vertical="center"/>
    </xf>
    <xf numFmtId="180" fontId="24" fillId="9" borderId="135" xfId="0" applyNumberFormat="1" applyFont="1" applyFill="1" applyBorder="1" applyAlignment="1" applyProtection="1">
      <alignment horizontal="center" vertical="center"/>
    </xf>
    <xf numFmtId="180" fontId="24" fillId="9" borderId="70" xfId="0" applyNumberFormat="1" applyFont="1" applyFill="1" applyBorder="1" applyAlignment="1" applyProtection="1">
      <alignment horizontal="center" vertical="center"/>
    </xf>
    <xf numFmtId="3" fontId="24" fillId="0" borderId="12" xfId="0" applyNumberFormat="1" applyFont="1" applyFill="1" applyBorder="1" applyAlignment="1" applyProtection="1">
      <alignment horizontal="center" vertical="center"/>
    </xf>
    <xf numFmtId="9" fontId="24" fillId="9" borderId="128" xfId="0" applyNumberFormat="1" applyFont="1" applyFill="1" applyBorder="1" applyAlignment="1" applyProtection="1">
      <alignment horizontal="center" vertical="center"/>
    </xf>
    <xf numFmtId="0" fontId="34" fillId="9" borderId="42" xfId="0" applyNumberFormat="1" applyFont="1" applyFill="1" applyBorder="1" applyAlignment="1" applyProtection="1"/>
    <xf numFmtId="0" fontId="14" fillId="5" borderId="136" xfId="0" applyNumberFormat="1" applyFont="1" applyFill="1" applyBorder="1" applyAlignment="1" applyProtection="1"/>
    <xf numFmtId="0" fontId="14" fillId="5" borderId="137" xfId="0" applyNumberFormat="1" applyFont="1" applyFill="1" applyBorder="1" applyAlignment="1" applyProtection="1">
      <alignment horizontal="right"/>
    </xf>
    <xf numFmtId="0" fontId="24" fillId="5" borderId="137" xfId="0" applyNumberFormat="1" applyFont="1" applyFill="1" applyBorder="1" applyAlignment="1" applyProtection="1">
      <alignment horizontal="center"/>
    </xf>
    <xf numFmtId="9" fontId="24" fillId="5" borderId="137" xfId="0" applyNumberFormat="1" applyFont="1" applyFill="1" applyBorder="1" applyAlignment="1" applyProtection="1"/>
    <xf numFmtId="9" fontId="24" fillId="5" borderId="138" xfId="0" applyNumberFormat="1" applyFont="1" applyFill="1" applyBorder="1" applyAlignment="1" applyProtection="1"/>
    <xf numFmtId="3" fontId="24" fillId="0" borderId="11" xfId="0" applyNumberFormat="1" applyFont="1" applyFill="1" applyBorder="1" applyAlignment="1" applyProtection="1">
      <alignment horizontal="center" vertical="center"/>
    </xf>
    <xf numFmtId="0" fontId="14" fillId="3" borderId="45" xfId="0" applyNumberFormat="1" applyFont="1" applyFill="1" applyBorder="1" applyAlignment="1" applyProtection="1"/>
    <xf numFmtId="0" fontId="14" fillId="4" borderId="54" xfId="0" applyNumberFormat="1" applyFont="1" applyFill="1" applyBorder="1" applyAlignment="1" applyProtection="1">
      <alignment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5" borderId="0" xfId="0" applyNumberFormat="1" applyFont="1" applyFill="1" applyAlignment="1" applyProtection="1"/>
    <xf numFmtId="0" fontId="37" fillId="3" borderId="45" xfId="0" applyNumberFormat="1" applyFont="1" applyFill="1" applyBorder="1" applyAlignment="1" applyProtection="1">
      <alignment horizontal="left" vertical="center" wrapText="1"/>
    </xf>
    <xf numFmtId="0" fontId="37" fillId="4" borderId="139" xfId="0" applyNumberFormat="1" applyFont="1" applyFill="1" applyBorder="1" applyAlignment="1" applyProtection="1">
      <alignment wrapText="1"/>
    </xf>
    <xf numFmtId="0" fontId="3" fillId="5" borderId="0" xfId="0" applyNumberFormat="1" applyFont="1" applyFill="1" applyAlignment="1" applyProtection="1">
      <alignment horizontal="center"/>
    </xf>
    <xf numFmtId="0" fontId="37" fillId="3" borderId="45" xfId="0" applyNumberFormat="1" applyFont="1" applyFill="1" applyBorder="1" applyAlignment="1" applyProtection="1">
      <alignment vertical="center" wrapText="1"/>
    </xf>
    <xf numFmtId="0" fontId="37" fillId="4" borderId="140" xfId="0" applyNumberFormat="1" applyFont="1" applyFill="1" applyBorder="1" applyAlignment="1" applyProtection="1">
      <alignment wrapText="1"/>
    </xf>
    <xf numFmtId="0" fontId="37" fillId="4" borderId="54" xfId="0" applyNumberFormat="1" applyFont="1" applyFill="1" applyBorder="1" applyAlignment="1" applyProtection="1">
      <alignment wrapText="1"/>
    </xf>
    <xf numFmtId="4" fontId="37" fillId="4" borderId="54" xfId="0" applyNumberFormat="1" applyFont="1" applyFill="1" applyBorder="1" applyAlignment="1" applyProtection="1">
      <alignment wrapText="1"/>
    </xf>
    <xf numFmtId="0" fontId="37" fillId="4" borderId="141" xfId="0" applyNumberFormat="1" applyFont="1" applyFill="1" applyBorder="1" applyAlignment="1" applyProtection="1">
      <alignment wrapText="1"/>
    </xf>
    <xf numFmtId="0" fontId="37" fillId="4" borderId="142" xfId="0" applyNumberFormat="1" applyFont="1" applyFill="1" applyBorder="1" applyAlignment="1" applyProtection="1">
      <alignment wrapText="1"/>
    </xf>
    <xf numFmtId="0" fontId="37" fillId="4" borderId="65" xfId="0" applyNumberFormat="1" applyFont="1" applyFill="1" applyBorder="1" applyAlignment="1" applyProtection="1">
      <alignment wrapText="1"/>
    </xf>
    <xf numFmtId="4" fontId="37" fillId="4" borderId="65" xfId="0" applyNumberFormat="1" applyFont="1" applyFill="1" applyBorder="1" applyAlignment="1" applyProtection="1">
      <alignment wrapText="1"/>
    </xf>
    <xf numFmtId="0" fontId="37" fillId="4" borderId="143" xfId="0" applyNumberFormat="1" applyFont="1" applyFill="1" applyBorder="1" applyAlignment="1" applyProtection="1">
      <alignment wrapText="1"/>
    </xf>
    <xf numFmtId="0" fontId="37" fillId="4" borderId="144" xfId="0" applyNumberFormat="1" applyFont="1" applyFill="1" applyBorder="1" applyAlignment="1" applyProtection="1">
      <alignment wrapText="1"/>
    </xf>
    <xf numFmtId="0" fontId="37" fillId="4" borderId="145" xfId="0" applyNumberFormat="1" applyFont="1" applyFill="1" applyBorder="1" applyAlignment="1" applyProtection="1">
      <alignment wrapText="1"/>
    </xf>
    <xf numFmtId="0" fontId="37" fillId="3" borderId="146" xfId="0" applyNumberFormat="1" applyFont="1" applyFill="1" applyBorder="1" applyAlignment="1" applyProtection="1">
      <alignment vertical="center" wrapText="1"/>
    </xf>
    <xf numFmtId="0" fontId="37" fillId="3" borderId="31" xfId="0" applyNumberFormat="1" applyFont="1" applyFill="1" applyBorder="1" applyAlignment="1" applyProtection="1">
      <alignment horizontal="center" vertical="center" wrapText="1"/>
    </xf>
    <xf numFmtId="0" fontId="37" fillId="3" borderId="110" xfId="0" applyNumberFormat="1" applyFont="1" applyFill="1" applyBorder="1" applyAlignment="1" applyProtection="1">
      <alignment vertical="center" wrapText="1"/>
    </xf>
    <xf numFmtId="14" fontId="37" fillId="4" borderId="54" xfId="0" applyNumberFormat="1" applyFont="1" applyFill="1" applyBorder="1" applyAlignment="1" applyProtection="1">
      <alignment horizontal="center" wrapText="1"/>
    </xf>
    <xf numFmtId="4" fontId="37" fillId="4" borderId="54" xfId="0" applyNumberFormat="1" applyFont="1" applyFill="1" applyBorder="1" applyAlignment="1" applyProtection="1">
      <alignment horizontal="center" wrapText="1"/>
    </xf>
    <xf numFmtId="14" fontId="37" fillId="4" borderId="65" xfId="0" applyNumberFormat="1" applyFont="1" applyFill="1" applyBorder="1" applyAlignment="1" applyProtection="1">
      <alignment horizontal="center" wrapText="1"/>
    </xf>
    <xf numFmtId="4" fontId="37" fillId="4" borderId="65" xfId="0" applyNumberFormat="1" applyFont="1" applyFill="1" applyBorder="1" applyAlignment="1" applyProtection="1">
      <alignment horizontal="center" wrapText="1"/>
    </xf>
    <xf numFmtId="0" fontId="37" fillId="3" borderId="146" xfId="0" applyNumberFormat="1" applyFont="1" applyFill="1" applyBorder="1" applyAlignment="1" applyProtection="1">
      <alignment horizontal="center" vertical="center" wrapText="1"/>
    </xf>
    <xf numFmtId="0" fontId="37" fillId="3" borderId="110" xfId="0" applyNumberFormat="1" applyFont="1" applyFill="1" applyBorder="1" applyAlignment="1" applyProtection="1">
      <alignment horizontal="center" vertical="center" wrapText="1"/>
    </xf>
    <xf numFmtId="0" fontId="37" fillId="3" borderId="147" xfId="0" applyNumberFormat="1" applyFont="1" applyFill="1" applyBorder="1" applyAlignment="1" applyProtection="1">
      <alignment horizontal="left" vertical="center" wrapText="1"/>
    </xf>
    <xf numFmtId="0" fontId="37" fillId="3" borderId="148" xfId="0" applyNumberFormat="1" applyFont="1" applyFill="1" applyBorder="1" applyAlignment="1" applyProtection="1">
      <alignment horizontal="left" vertical="center" wrapText="1"/>
    </xf>
    <xf numFmtId="0" fontId="37" fillId="3" borderId="149" xfId="0" applyNumberFormat="1" applyFont="1" applyFill="1" applyBorder="1" applyAlignment="1" applyProtection="1">
      <alignment horizontal="left" vertical="center" wrapText="1"/>
    </xf>
    <xf numFmtId="0" fontId="37" fillId="4" borderId="67" xfId="0" applyNumberFormat="1" applyFont="1" applyFill="1" applyBorder="1" applyAlignment="1" applyProtection="1">
      <alignment wrapText="1"/>
    </xf>
    <xf numFmtId="0" fontId="37" fillId="4" borderId="47" xfId="0" applyNumberFormat="1" applyFont="1" applyFill="1" applyBorder="1" applyAlignment="1" applyProtection="1">
      <alignment wrapText="1"/>
    </xf>
    <xf numFmtId="0" fontId="37" fillId="4" borderId="84" xfId="0" applyNumberFormat="1" applyFont="1" applyFill="1" applyBorder="1" applyAlignment="1" applyProtection="1">
      <alignment wrapText="1"/>
    </xf>
    <xf numFmtId="0" fontId="3" fillId="0" borderId="0" xfId="0" applyFont="1"/>
    <xf numFmtId="0" fontId="6" fillId="0" borderId="0" xfId="0" applyFont="1"/>
    <xf numFmtId="0" fontId="39" fillId="0" borderId="0" xfId="0" applyFont="1" applyAlignment="1">
      <alignment horizontal="center"/>
    </xf>
    <xf numFmtId="0" fontId="1" fillId="4" borderId="0" xfId="0" applyNumberFormat="1" applyFont="1" applyFill="1" applyAlignment="1" applyProtection="1">
      <alignment horizontal="center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25" xfId="0" applyNumberFormat="1" applyFont="1" applyFill="1" applyBorder="1" applyAlignment="1" applyProtection="1">
      <alignment horizontal="center" vertical="center" wrapText="1"/>
    </xf>
    <xf numFmtId="0" fontId="1" fillId="2" borderId="26" xfId="0" applyNumberFormat="1" applyFont="1" applyFill="1" applyBorder="1" applyAlignment="1" applyProtection="1">
      <alignment horizontal="center" vertical="center" wrapText="1"/>
    </xf>
    <xf numFmtId="0" fontId="3" fillId="3" borderId="73" xfId="0" applyNumberFormat="1" applyFont="1" applyFill="1" applyBorder="1" applyAlignment="1" applyProtection="1">
      <alignment horizontal="center" vertical="center" wrapText="1"/>
    </xf>
    <xf numFmtId="0" fontId="3" fillId="3" borderId="107" xfId="0" applyNumberFormat="1" applyFont="1" applyFill="1" applyBorder="1" applyAlignment="1" applyProtection="1">
      <alignment horizontal="center" vertical="center" wrapText="1"/>
    </xf>
    <xf numFmtId="0" fontId="34" fillId="4" borderId="82" xfId="0" applyNumberFormat="1" applyFont="1" applyFill="1" applyBorder="1" applyAlignment="1" applyProtection="1">
      <alignment vertical="center" wrapText="1"/>
    </xf>
    <xf numFmtId="0" fontId="40" fillId="4" borderId="101" xfId="0" applyNumberFormat="1" applyFont="1" applyFill="1" applyBorder="1" applyAlignment="1" applyProtection="1">
      <alignment horizontal="center" vertical="center" wrapText="1"/>
    </xf>
    <xf numFmtId="3" fontId="41" fillId="4" borderId="150" xfId="0" applyNumberFormat="1" applyFont="1" applyFill="1" applyBorder="1" applyAlignment="1" applyProtection="1">
      <alignment horizontal="center" vertical="center"/>
    </xf>
    <xf numFmtId="0" fontId="34" fillId="4" borderId="79" xfId="0" applyNumberFormat="1" applyFont="1" applyFill="1" applyBorder="1" applyAlignment="1" applyProtection="1">
      <alignment vertical="center" wrapText="1"/>
    </xf>
    <xf numFmtId="0" fontId="40" fillId="4" borderId="151" xfId="0" applyNumberFormat="1" applyFont="1" applyFill="1" applyBorder="1" applyAlignment="1" applyProtection="1">
      <alignment horizontal="center" vertical="center" wrapText="1"/>
    </xf>
    <xf numFmtId="3" fontId="41" fillId="4" borderId="15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/>
    </xf>
    <xf numFmtId="0" fontId="43" fillId="4" borderId="0" xfId="0" applyNumberFormat="1" applyFont="1" applyFill="1" applyAlignment="1" applyProtection="1">
      <alignment horizontal="center"/>
    </xf>
    <xf numFmtId="0" fontId="39" fillId="3" borderId="1" xfId="0" applyNumberFormat="1" applyFont="1" applyFill="1" applyBorder="1" applyAlignment="1" applyProtection="1">
      <alignment horizontal="center" vertical="center" wrapText="1"/>
    </xf>
    <xf numFmtId="0" fontId="39" fillId="3" borderId="117" xfId="0" applyNumberFormat="1" applyFont="1" applyFill="1" applyBorder="1" applyAlignment="1" applyProtection="1">
      <alignment horizontal="center" vertical="center" wrapText="1"/>
    </xf>
    <xf numFmtId="0" fontId="39" fillId="3" borderId="7" xfId="0" applyNumberFormat="1" applyFont="1" applyFill="1" applyBorder="1" applyAlignment="1" applyProtection="1">
      <alignment horizontal="center" vertical="center" wrapText="1"/>
    </xf>
    <xf numFmtId="0" fontId="39" fillId="3" borderId="118" xfId="0" applyNumberFormat="1" applyFont="1" applyFill="1" applyBorder="1" applyAlignment="1" applyProtection="1">
      <alignment horizontal="center" vertical="center" wrapText="1"/>
    </xf>
    <xf numFmtId="0" fontId="2" fillId="4" borderId="82" xfId="0" applyNumberFormat="1" applyFont="1" applyFill="1" applyBorder="1" applyAlignment="1" applyProtection="1">
      <alignment horizontal="center" wrapText="1"/>
    </xf>
    <xf numFmtId="0" fontId="23" fillId="4" borderId="23" xfId="0" applyNumberFormat="1" applyFont="1" applyFill="1" applyBorder="1" applyAlignment="1" applyProtection="1">
      <alignment horizontal="left" wrapText="1"/>
    </xf>
    <xf numFmtId="3" fontId="41" fillId="4" borderId="123" xfId="0" applyNumberFormat="1" applyFont="1" applyFill="1" applyBorder="1" applyAlignment="1" applyProtection="1">
      <alignment horizontal="center" vertical="center"/>
    </xf>
    <xf numFmtId="0" fontId="2" fillId="4" borderId="79" xfId="0" applyNumberFormat="1" applyFont="1" applyFill="1" applyBorder="1" applyAlignment="1" applyProtection="1">
      <alignment horizontal="center" wrapText="1"/>
    </xf>
    <xf numFmtId="0" fontId="23" fillId="4" borderId="29" xfId="0" applyNumberFormat="1" applyFont="1" applyFill="1" applyBorder="1" applyAlignment="1" applyProtection="1">
      <alignment horizontal="left" wrapText="1"/>
    </xf>
    <xf numFmtId="3" fontId="41" fillId="4" borderId="125" xfId="0" applyNumberFormat="1" applyFont="1" applyFill="1" applyBorder="1" applyAlignment="1" applyProtection="1">
      <alignment horizontal="center" vertical="center"/>
    </xf>
    <xf numFmtId="0" fontId="43" fillId="4" borderId="0" xfId="0" applyNumberFormat="1" applyFont="1" applyFill="1" applyAlignment="1" applyProtection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9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34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9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53" xfId="0" applyNumberFormat="1" applyFont="1" applyFill="1" applyBorder="1" applyAlignment="1" applyProtection="1">
      <alignment horizontal="center" vertical="center" wrapText="1"/>
    </xf>
    <xf numFmtId="0" fontId="3" fillId="4" borderId="82" xfId="0" applyNumberFormat="1" applyFont="1" applyFill="1" applyBorder="1" applyAlignment="1" applyProtection="1">
      <alignment horizontal="center" vertical="center" wrapText="1"/>
    </xf>
    <xf numFmtId="0" fontId="3" fillId="4" borderId="23" xfId="0" applyNumberFormat="1" applyFont="1" applyFill="1" applyBorder="1" applyAlignment="1" applyProtection="1">
      <alignment vertical="center" wrapText="1"/>
    </xf>
    <xf numFmtId="0" fontId="3" fillId="4" borderId="79" xfId="0" applyNumberFormat="1" applyFont="1" applyFill="1" applyBorder="1" applyAlignment="1" applyProtection="1">
      <alignment horizontal="center" vertical="center" wrapText="1"/>
    </xf>
    <xf numFmtId="0" fontId="3" fillId="4" borderId="29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Alignment="1" applyProtection="1">
      <alignment horizontal="center"/>
    </xf>
    <xf numFmtId="0" fontId="37" fillId="5" borderId="0" xfId="0" applyNumberFormat="1" applyFont="1" applyFill="1" applyAlignment="1" applyProtection="1"/>
    <xf numFmtId="0" fontId="37" fillId="6" borderId="45" xfId="0" applyNumberFormat="1" applyFont="1" applyFill="1" applyBorder="1" applyAlignment="1" applyProtection="1">
      <alignment horizontal="center" vertical="center" wrapText="1"/>
    </xf>
    <xf numFmtId="0" fontId="46" fillId="5" borderId="45" xfId="0" applyNumberFormat="1" applyFont="1" applyFill="1" applyBorder="1" applyAlignment="1" applyProtection="1">
      <alignment horizontal="center" vertical="center"/>
    </xf>
    <xf numFmtId="0" fontId="37" fillId="4" borderId="140" xfId="0" applyNumberFormat="1" applyFont="1" applyFill="1" applyBorder="1" applyAlignment="1" applyProtection="1">
      <alignment horizontal="center" wrapText="1"/>
    </xf>
    <xf numFmtId="0" fontId="37" fillId="4" borderId="142" xfId="0" applyNumberFormat="1" applyFont="1" applyFill="1" applyBorder="1" applyAlignment="1" applyProtection="1">
      <alignment horizontal="center" wrapText="1"/>
    </xf>
    <xf numFmtId="0" fontId="37" fillId="4" borderId="65" xfId="0" applyNumberFormat="1" applyFont="1" applyFill="1" applyBorder="1" applyAlignment="1" applyProtection="1">
      <alignment horizontal="left" vertical="center" wrapText="1"/>
    </xf>
    <xf numFmtId="4" fontId="37" fillId="4" borderId="65" xfId="0" applyNumberFormat="1" applyFont="1" applyFill="1" applyBorder="1" applyAlignment="1" applyProtection="1">
      <alignment horizontal="center" vertical="center" wrapText="1"/>
    </xf>
    <xf numFmtId="0" fontId="37" fillId="6" borderId="30" xfId="0" applyNumberFormat="1" applyFont="1" applyFill="1" applyBorder="1" applyAlignment="1" applyProtection="1">
      <alignment horizontal="center" vertical="center"/>
    </xf>
    <xf numFmtId="0" fontId="37" fillId="6" borderId="31" xfId="0" applyNumberFormat="1" applyFont="1" applyFill="1" applyBorder="1" applyAlignment="1" applyProtection="1">
      <alignment horizontal="center" vertical="center"/>
    </xf>
    <xf numFmtId="0" fontId="37" fillId="6" borderId="39" xfId="0" applyNumberFormat="1" applyFont="1" applyFill="1" applyBorder="1" applyAlignment="1" applyProtection="1">
      <alignment horizontal="center" vertical="center"/>
    </xf>
    <xf numFmtId="4" fontId="37" fillId="4" borderId="141" xfId="0" applyNumberFormat="1" applyFont="1" applyFill="1" applyBorder="1" applyAlignment="1" applyProtection="1">
      <alignment horizontal="center" vertical="center" wrapText="1"/>
    </xf>
    <xf numFmtId="4" fontId="37" fillId="4" borderId="143" xfId="0" applyNumberFormat="1" applyFont="1" applyFill="1" applyBorder="1" applyAlignment="1" applyProtection="1">
      <alignment horizontal="center" vertical="center" wrapText="1"/>
    </xf>
    <xf numFmtId="0" fontId="7" fillId="0" borderId="0" xfId="22" applyFont="1" applyAlignment="1">
      <alignment horizontal="center"/>
    </xf>
    <xf numFmtId="0" fontId="37" fillId="0" borderId="0" xfId="0" applyNumberFormat="1" applyFont="1" applyFill="1" applyAlignment="1" applyProtection="1">
      <alignment horizontal="center"/>
    </xf>
    <xf numFmtId="0" fontId="37" fillId="0" borderId="0" xfId="0" applyNumberFormat="1" applyFont="1" applyFill="1" applyAlignment="1" applyProtection="1">
      <alignment horizontal="center" wrapText="1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Comma 2" xfId="52"/>
    <cellStyle name="Excel Built-in Normal" xfId="53"/>
  </cellStyles>
  <dxfs count="1">
    <dxf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C22:C44"/>
  <sheetViews>
    <sheetView workbookViewId="0">
      <selection activeCell="M21" sqref="M21"/>
    </sheetView>
  </sheetViews>
  <sheetFormatPr defaultColWidth="9" defaultRowHeight="15.75" outlineLevelCol="2"/>
  <cols>
    <col min="1" max="2" width="9" style="486" customWidth="1"/>
    <col min="3" max="3" width="88.7142857142857" style="851" customWidth="1"/>
    <col min="4" max="16384" width="9" style="486" customWidth="1"/>
  </cols>
  <sheetData>
    <row r="22" ht="31.5" spans="3:3">
      <c r="C22" s="852" t="s">
        <v>0</v>
      </c>
    </row>
    <row r="24" spans="3:3">
      <c r="C24" s="851" t="s">
        <v>1</v>
      </c>
    </row>
    <row r="44" spans="3:3">
      <c r="C44" s="851" t="s">
        <v>2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C9:H11"/>
  <sheetViews>
    <sheetView showGridLines="0" workbookViewId="0">
      <selection activeCell="M32" sqref="M32"/>
    </sheetView>
  </sheetViews>
  <sheetFormatPr defaultColWidth="9" defaultRowHeight="12.75" outlineLevelCol="7"/>
  <cols>
    <col min="1" max="1" width="6.57142857142857" customWidth="1"/>
    <col min="2" max="16384" width="9" customWidth="1"/>
  </cols>
  <sheetData>
    <row r="9" spans="3:8">
      <c r="C9" s="850" t="s">
        <v>3</v>
      </c>
      <c r="D9" s="850"/>
      <c r="E9" s="850"/>
      <c r="F9" s="850"/>
      <c r="G9" s="850"/>
      <c r="H9" s="850"/>
    </row>
    <row r="10" spans="3:8">
      <c r="C10" s="850"/>
      <c r="D10" s="850"/>
      <c r="E10" s="850"/>
      <c r="F10" s="850"/>
      <c r="G10" s="850"/>
      <c r="H10" s="850"/>
    </row>
    <row r="11" spans="3:8">
      <c r="C11" s="850"/>
      <c r="D11" s="850"/>
      <c r="E11" s="850"/>
      <c r="F11" s="850"/>
      <c r="G11" s="850"/>
      <c r="H11" s="850"/>
    </row>
  </sheetData>
  <mergeCells count="1">
    <mergeCell ref="C9:H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5:A10"/>
  <sheetViews>
    <sheetView showGridLines="0" workbookViewId="0">
      <selection activeCell="B10" sqref="B10"/>
    </sheetView>
  </sheetViews>
  <sheetFormatPr defaultColWidth="9" defaultRowHeight="12.75"/>
  <cols>
    <col min="1" max="16384" width="9" customWidth="1"/>
  </cols>
  <sheetData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</sheetData>
  <pageMargins left="0.7" right="0.7" top="0.75" bottom="0.75" header="0.3" footer="0.3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1:K25"/>
  <sheetViews>
    <sheetView showGridLines="0" workbookViewId="0">
      <selection activeCell="F25" sqref="F25"/>
    </sheetView>
  </sheetViews>
  <sheetFormatPr defaultColWidth="9.14285714285714" defaultRowHeight="15.75"/>
  <cols>
    <col min="1" max="1" width="9.14285714285714" style="486" customWidth="1"/>
    <col min="2" max="2" width="5.71428571428571" style="486" customWidth="1"/>
    <col min="3" max="3" width="35" style="486" customWidth="1"/>
    <col min="4" max="4" width="8.14285714285714" style="486" customWidth="1"/>
    <col min="5" max="8" width="12.7142857142857" style="486" customWidth="1"/>
    <col min="9" max="11" width="10.7142857142857" style="486" customWidth="1"/>
    <col min="12" max="16384" width="9.14285714285714" style="486" customWidth="1"/>
  </cols>
  <sheetData>
    <row r="1" spans="2:11">
      <c r="B1" s="838"/>
      <c r="C1" s="838"/>
      <c r="D1" s="838"/>
      <c r="E1" s="838"/>
      <c r="F1" s="838"/>
      <c r="G1" s="838"/>
      <c r="H1" s="838"/>
      <c r="I1" s="838"/>
      <c r="J1" s="838"/>
      <c r="K1" s="838"/>
    </row>
    <row r="2" customFormat="1" ht="18.75" customHeight="1" spans="2:11">
      <c r="B2" s="765" t="s">
        <v>10</v>
      </c>
      <c r="C2" s="765"/>
      <c r="D2" s="765"/>
      <c r="E2" s="765"/>
      <c r="F2" s="765"/>
      <c r="G2" s="765"/>
      <c r="H2" s="765"/>
      <c r="I2" s="765"/>
      <c r="J2" s="765"/>
      <c r="K2" s="765"/>
    </row>
    <row r="3" spans="2:11">
      <c r="B3" s="838"/>
      <c r="C3" s="838"/>
      <c r="D3" s="838"/>
      <c r="E3" s="838"/>
      <c r="F3" s="838"/>
      <c r="G3" s="838"/>
      <c r="H3" s="838"/>
      <c r="I3" s="838"/>
      <c r="J3" s="838"/>
      <c r="K3" s="838"/>
    </row>
    <row r="4" customFormat="1" ht="16.5" customHeight="1" spans="2:11">
      <c r="B4" s="838"/>
      <c r="C4" s="838"/>
      <c r="D4" s="838"/>
      <c r="E4" s="838"/>
      <c r="F4" s="838"/>
      <c r="G4" s="838"/>
      <c r="H4" s="838"/>
      <c r="I4" s="838"/>
      <c r="J4" s="838"/>
      <c r="K4" s="838"/>
    </row>
    <row r="5" customFormat="1" ht="48" customHeight="1" spans="2:11">
      <c r="B5" s="839" t="s">
        <v>11</v>
      </c>
      <c r="C5" s="839" t="s">
        <v>12</v>
      </c>
      <c r="D5" s="839" t="s">
        <v>13</v>
      </c>
      <c r="E5" s="839" t="s">
        <v>14</v>
      </c>
      <c r="F5" s="839" t="s">
        <v>15</v>
      </c>
      <c r="G5" s="839" t="s">
        <v>16</v>
      </c>
      <c r="H5" s="839" t="s">
        <v>17</v>
      </c>
      <c r="I5" s="845" t="s">
        <v>18</v>
      </c>
      <c r="J5" s="846"/>
      <c r="K5" s="847"/>
    </row>
    <row r="6" customFormat="1" ht="16.5" customHeight="1" spans="2:11">
      <c r="B6" s="840" t="s">
        <v>19</v>
      </c>
      <c r="C6" s="840" t="s">
        <v>20</v>
      </c>
      <c r="D6" s="840" t="s">
        <v>21</v>
      </c>
      <c r="E6" s="840" t="s">
        <v>22</v>
      </c>
      <c r="F6" s="840" t="s">
        <v>23</v>
      </c>
      <c r="G6" s="840" t="s">
        <v>24</v>
      </c>
      <c r="H6" s="840" t="s">
        <v>25</v>
      </c>
      <c r="I6" s="840" t="s">
        <v>26</v>
      </c>
      <c r="J6" s="840" t="s">
        <v>27</v>
      </c>
      <c r="K6" s="840" t="s">
        <v>28</v>
      </c>
    </row>
    <row r="7" customFormat="1" ht="15" customHeight="1" spans="2:11">
      <c r="B7" s="841">
        <v>1</v>
      </c>
      <c r="C7" s="555" t="s">
        <v>29</v>
      </c>
      <c r="D7" s="555" t="s">
        <v>30</v>
      </c>
      <c r="E7" s="499" t="s">
        <v>31</v>
      </c>
      <c r="F7" s="499"/>
      <c r="G7" s="499" t="s">
        <v>32</v>
      </c>
      <c r="H7" s="499" t="s">
        <v>33</v>
      </c>
      <c r="I7" s="499" t="s">
        <v>34</v>
      </c>
      <c r="J7" s="499" t="s">
        <v>35</v>
      </c>
      <c r="K7" s="848" t="s">
        <v>36</v>
      </c>
    </row>
    <row r="8" customFormat="1" ht="15" customHeight="1" spans="2:11">
      <c r="B8" s="841">
        <v>2</v>
      </c>
      <c r="C8" s="555" t="s">
        <v>37</v>
      </c>
      <c r="D8" s="555" t="s">
        <v>30</v>
      </c>
      <c r="E8" s="499" t="s">
        <v>38</v>
      </c>
      <c r="F8" s="499"/>
      <c r="G8" s="499" t="s">
        <v>39</v>
      </c>
      <c r="H8" s="499" t="s">
        <v>40</v>
      </c>
      <c r="I8" s="499" t="s">
        <v>34</v>
      </c>
      <c r="J8" s="499" t="s">
        <v>41</v>
      </c>
      <c r="K8" s="848" t="s">
        <v>36</v>
      </c>
    </row>
    <row r="9" customFormat="1" ht="15" customHeight="1" spans="2:11">
      <c r="B9" s="841">
        <v>3</v>
      </c>
      <c r="C9" s="555" t="s">
        <v>42</v>
      </c>
      <c r="D9" s="555" t="s">
        <v>30</v>
      </c>
      <c r="E9" s="499" t="s">
        <v>43</v>
      </c>
      <c r="F9" s="499"/>
      <c r="G9" s="499" t="s">
        <v>44</v>
      </c>
      <c r="H9" s="499" t="s">
        <v>45</v>
      </c>
      <c r="I9" s="499" t="s">
        <v>34</v>
      </c>
      <c r="J9" s="499" t="s">
        <v>46</v>
      </c>
      <c r="K9" s="848" t="s">
        <v>47</v>
      </c>
    </row>
    <row r="10" customFormat="1" ht="15" customHeight="1" spans="2:11">
      <c r="B10" s="842">
        <v>4</v>
      </c>
      <c r="C10" s="843" t="s">
        <v>48</v>
      </c>
      <c r="D10" s="843" t="s">
        <v>30</v>
      </c>
      <c r="E10" s="844" t="s">
        <v>49</v>
      </c>
      <c r="F10" s="844"/>
      <c r="G10" s="844" t="s">
        <v>50</v>
      </c>
      <c r="H10" s="844" t="s">
        <v>51</v>
      </c>
      <c r="I10" s="844" t="s">
        <v>34</v>
      </c>
      <c r="J10" s="844" t="s">
        <v>52</v>
      </c>
      <c r="K10" s="849" t="s">
        <v>53</v>
      </c>
    </row>
    <row r="11" spans="2:11">
      <c r="B11" s="838"/>
      <c r="C11" s="838"/>
      <c r="D11" s="838"/>
      <c r="E11" s="838"/>
      <c r="F11" s="838"/>
      <c r="G11" s="838"/>
      <c r="H11" s="838"/>
      <c r="I11" s="838"/>
      <c r="J11" s="838"/>
      <c r="K11" s="838"/>
    </row>
    <row r="12" spans="2:11">
      <c r="B12" s="838"/>
      <c r="C12" s="838"/>
      <c r="D12" s="838"/>
      <c r="E12" s="838"/>
      <c r="F12" s="838"/>
      <c r="G12" s="838"/>
      <c r="H12" s="838"/>
      <c r="I12" s="838"/>
      <c r="J12" s="838"/>
      <c r="K12" s="838"/>
    </row>
    <row r="25" customFormat="1" ht="12.75"/>
  </sheetData>
  <mergeCells count="3">
    <mergeCell ref="B2:K2"/>
    <mergeCell ref="B3:K3"/>
    <mergeCell ref="I5:K5"/>
  </mergeCells>
  <printOptions horizontalCentered="1"/>
  <pageMargins left="0.354330708661417" right="0.354330708661417" top="0.748031496062992" bottom="0.511811023622047" header="0.511811023622047" footer="0.748031496062992"/>
  <pageSetup paperSize="1" scale="7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1:G128"/>
  <sheetViews>
    <sheetView showGridLines="0" zoomScale="70" zoomScaleNormal="70" workbookViewId="0">
      <selection activeCell="E127" sqref="E127"/>
    </sheetView>
  </sheetViews>
  <sheetFormatPr defaultColWidth="9.14285714285714" defaultRowHeight="15.75" outlineLevelCol="6"/>
  <cols>
    <col min="1" max="1" width="9.14285714285714" style="609" customWidth="1"/>
    <col min="2" max="2" width="25.7142857142857" style="609" customWidth="1"/>
    <col min="3" max="3" width="95.5714285714286" style="609" customWidth="1"/>
    <col min="4" max="4" width="9.85714285714286" style="609" customWidth="1"/>
    <col min="5" max="6" width="25.7142857142857" style="609" customWidth="1"/>
    <col min="7" max="16384" width="9.14285714285714" style="609" customWidth="1"/>
  </cols>
  <sheetData>
    <row r="1" customFormat="1" ht="18.75" customHeight="1" spans="6:6">
      <c r="F1" s="610" t="s">
        <v>54</v>
      </c>
    </row>
    <row r="3" customFormat="1" ht="30" customHeight="1" spans="2:6">
      <c r="B3" s="819" t="s">
        <v>55</v>
      </c>
      <c r="C3" s="819"/>
      <c r="D3" s="819"/>
      <c r="E3" s="819"/>
      <c r="F3" s="819"/>
    </row>
    <row r="4" customFormat="1" ht="26.25" customHeight="1" spans="2:6">
      <c r="B4" s="820"/>
      <c r="C4" s="821"/>
      <c r="D4" s="821"/>
      <c r="F4" s="822" t="s">
        <v>56</v>
      </c>
    </row>
    <row r="5" s="607" customFormat="1" ht="30" customHeight="1" spans="2:6">
      <c r="B5" s="823" t="s">
        <v>57</v>
      </c>
      <c r="C5" s="824" t="s">
        <v>58</v>
      </c>
      <c r="D5" s="825" t="s">
        <v>59</v>
      </c>
      <c r="E5" s="826" t="s">
        <v>60</v>
      </c>
      <c r="F5" s="827" t="s">
        <v>61</v>
      </c>
    </row>
    <row r="6" s="608" customFormat="1" ht="33" customHeight="1" spans="2:7">
      <c r="B6" s="828"/>
      <c r="C6" s="829"/>
      <c r="D6" s="830"/>
      <c r="E6" s="831"/>
      <c r="F6" s="832"/>
      <c r="G6" s="641"/>
    </row>
    <row r="7" customFormat="1" ht="36" customHeight="1" spans="2:6">
      <c r="B7" s="833"/>
      <c r="C7" s="834" t="s">
        <v>62</v>
      </c>
      <c r="D7" s="638"/>
      <c r="E7" s="566"/>
      <c r="F7" s="567"/>
    </row>
    <row r="8" customFormat="1" ht="36" customHeight="1" spans="2:6">
      <c r="B8" s="833" t="s">
        <v>63</v>
      </c>
      <c r="C8" s="834" t="s">
        <v>64</v>
      </c>
      <c r="D8" s="638" t="s">
        <v>65</v>
      </c>
      <c r="E8" s="566"/>
      <c r="F8" s="567"/>
    </row>
    <row r="9" customFormat="1" ht="36" customHeight="1" spans="2:6">
      <c r="B9" s="833"/>
      <c r="C9" s="834" t="s">
        <v>66</v>
      </c>
      <c r="D9" s="638" t="s">
        <v>67</v>
      </c>
      <c r="E9" s="566">
        <v>136616</v>
      </c>
      <c r="F9" s="567">
        <v>122058</v>
      </c>
    </row>
    <row r="10" customFormat="1" ht="36" customHeight="1" spans="2:6">
      <c r="B10" s="833" t="s">
        <v>68</v>
      </c>
      <c r="C10" s="834" t="s">
        <v>69</v>
      </c>
      <c r="D10" s="638" t="s">
        <v>70</v>
      </c>
      <c r="E10" s="566">
        <v>7</v>
      </c>
      <c r="F10" s="567">
        <v>6</v>
      </c>
    </row>
    <row r="11" customFormat="1" ht="36" customHeight="1" spans="2:6">
      <c r="B11" s="833" t="s">
        <v>71</v>
      </c>
      <c r="C11" s="834" t="s">
        <v>72</v>
      </c>
      <c r="D11" s="638" t="s">
        <v>73</v>
      </c>
      <c r="E11" s="566">
        <v>7</v>
      </c>
      <c r="F11" s="567">
        <v>6</v>
      </c>
    </row>
    <row r="12" customFormat="1" ht="36" customHeight="1" spans="2:6">
      <c r="B12" s="833" t="s">
        <v>74</v>
      </c>
      <c r="C12" s="834" t="s">
        <v>75</v>
      </c>
      <c r="D12" s="638" t="s">
        <v>76</v>
      </c>
      <c r="E12" s="566"/>
      <c r="F12" s="567"/>
    </row>
    <row r="13" customFormat="1" ht="36" customHeight="1" spans="2:6">
      <c r="B13" s="833" t="s">
        <v>77</v>
      </c>
      <c r="C13" s="834" t="s">
        <v>78</v>
      </c>
      <c r="D13" s="638" t="s">
        <v>79</v>
      </c>
      <c r="E13" s="566"/>
      <c r="F13" s="567"/>
    </row>
    <row r="14" customFormat="1" ht="36" customHeight="1" spans="2:6">
      <c r="B14" s="833" t="s">
        <v>80</v>
      </c>
      <c r="C14" s="834" t="s">
        <v>81</v>
      </c>
      <c r="D14" s="638" t="s">
        <v>82</v>
      </c>
      <c r="E14" s="566"/>
      <c r="F14" s="567"/>
    </row>
    <row r="15" customFormat="1" ht="36" customHeight="1" spans="2:6">
      <c r="B15" s="833" t="s">
        <v>83</v>
      </c>
      <c r="C15" s="834" t="s">
        <v>84</v>
      </c>
      <c r="D15" s="638" t="s">
        <v>85</v>
      </c>
      <c r="E15" s="566"/>
      <c r="F15" s="567"/>
    </row>
    <row r="16" customFormat="1" ht="36" customHeight="1" spans="2:6">
      <c r="B16" s="833" t="s">
        <v>86</v>
      </c>
      <c r="C16" s="834" t="s">
        <v>87</v>
      </c>
      <c r="D16" s="638" t="s">
        <v>88</v>
      </c>
      <c r="E16" s="566">
        <v>136609</v>
      </c>
      <c r="F16" s="567">
        <v>122052</v>
      </c>
    </row>
    <row r="17" customFormat="1" ht="36" customHeight="1" spans="2:6">
      <c r="B17" s="833" t="s">
        <v>89</v>
      </c>
      <c r="C17" s="834" t="s">
        <v>90</v>
      </c>
      <c r="D17" s="638" t="s">
        <v>91</v>
      </c>
      <c r="E17" s="566">
        <v>114500</v>
      </c>
      <c r="F17" s="567">
        <v>102697</v>
      </c>
    </row>
    <row r="18" customFormat="1" ht="36" customHeight="1" spans="2:6">
      <c r="B18" s="833" t="s">
        <v>92</v>
      </c>
      <c r="C18" s="834" t="s">
        <v>93</v>
      </c>
      <c r="D18" s="638" t="s">
        <v>94</v>
      </c>
      <c r="E18" s="566">
        <v>15112</v>
      </c>
      <c r="F18" s="567">
        <v>12358</v>
      </c>
    </row>
    <row r="19" customFormat="1" ht="36" customHeight="1" spans="2:6">
      <c r="B19" s="833" t="s">
        <v>95</v>
      </c>
      <c r="C19" s="834" t="s">
        <v>96</v>
      </c>
      <c r="D19" s="638" t="s">
        <v>97</v>
      </c>
      <c r="E19" s="566"/>
      <c r="F19" s="567"/>
    </row>
    <row r="20" customFormat="1" ht="36" customHeight="1" spans="2:6">
      <c r="B20" s="833" t="s">
        <v>98</v>
      </c>
      <c r="C20" s="834" t="s">
        <v>99</v>
      </c>
      <c r="D20" s="638" t="s">
        <v>100</v>
      </c>
      <c r="E20" s="566">
        <v>6997</v>
      </c>
      <c r="F20" s="567">
        <v>6997</v>
      </c>
    </row>
    <row r="21" customFormat="1" ht="36" customHeight="1" spans="2:6">
      <c r="B21" s="833" t="s">
        <v>101</v>
      </c>
      <c r="C21" s="834" t="s">
        <v>102</v>
      </c>
      <c r="D21" s="638" t="s">
        <v>103</v>
      </c>
      <c r="E21" s="566"/>
      <c r="F21" s="567"/>
    </row>
    <row r="22" customFormat="1" ht="36" customHeight="1" spans="2:6">
      <c r="B22" s="833" t="s">
        <v>104</v>
      </c>
      <c r="C22" s="834" t="s">
        <v>105</v>
      </c>
      <c r="D22" s="638" t="s">
        <v>106</v>
      </c>
      <c r="E22" s="566"/>
      <c r="F22" s="567"/>
    </row>
    <row r="23" customFormat="1" ht="36" customHeight="1" spans="2:6">
      <c r="B23" s="833" t="s">
        <v>104</v>
      </c>
      <c r="C23" s="834" t="s">
        <v>107</v>
      </c>
      <c r="D23" s="638" t="s">
        <v>108</v>
      </c>
      <c r="E23" s="566"/>
      <c r="F23" s="567"/>
    </row>
    <row r="24" customFormat="1" ht="36" customHeight="1" spans="2:6">
      <c r="B24" s="833" t="s">
        <v>109</v>
      </c>
      <c r="C24" s="834" t="s">
        <v>110</v>
      </c>
      <c r="D24" s="638" t="s">
        <v>111</v>
      </c>
      <c r="E24" s="566"/>
      <c r="F24" s="567"/>
    </row>
    <row r="25" customFormat="1" ht="36" customHeight="1" spans="2:6">
      <c r="B25" s="833" t="s">
        <v>112</v>
      </c>
      <c r="C25" s="834" t="s">
        <v>113</v>
      </c>
      <c r="D25" s="638" t="s">
        <v>114</v>
      </c>
      <c r="E25" s="566">
        <v>0</v>
      </c>
      <c r="F25" s="567">
        <v>0</v>
      </c>
    </row>
    <row r="26" customFormat="1" ht="36" customHeight="1" spans="2:6">
      <c r="B26" s="833" t="s">
        <v>115</v>
      </c>
      <c r="C26" s="834" t="s">
        <v>116</v>
      </c>
      <c r="D26" s="638" t="s">
        <v>117</v>
      </c>
      <c r="E26" s="566"/>
      <c r="F26" s="567"/>
    </row>
    <row r="27" customFormat="1" ht="36" customHeight="1" spans="2:6">
      <c r="B27" s="833" t="s">
        <v>115</v>
      </c>
      <c r="C27" s="834" t="s">
        <v>118</v>
      </c>
      <c r="D27" s="638" t="s">
        <v>119</v>
      </c>
      <c r="E27" s="566"/>
      <c r="F27" s="567"/>
    </row>
    <row r="28" customFormat="1" ht="36" customHeight="1" spans="2:6">
      <c r="B28" s="833" t="s">
        <v>120</v>
      </c>
      <c r="C28" s="834" t="s">
        <v>121</v>
      </c>
      <c r="D28" s="638" t="s">
        <v>122</v>
      </c>
      <c r="E28" s="566"/>
      <c r="F28" s="567"/>
    </row>
    <row r="29" customFormat="1" ht="36" customHeight="1" spans="2:6">
      <c r="B29" s="833" t="s">
        <v>123</v>
      </c>
      <c r="C29" s="834" t="s">
        <v>124</v>
      </c>
      <c r="D29" s="638" t="s">
        <v>125</v>
      </c>
      <c r="E29" s="566"/>
      <c r="F29" s="567"/>
    </row>
    <row r="30" customFormat="1" ht="36" customHeight="1" spans="2:6">
      <c r="B30" s="833" t="s">
        <v>126</v>
      </c>
      <c r="C30" s="834" t="s">
        <v>127</v>
      </c>
      <c r="D30" s="638" t="s">
        <v>128</v>
      </c>
      <c r="E30" s="566"/>
      <c r="F30" s="567"/>
    </row>
    <row r="31" customFormat="1" ht="36" customHeight="1" spans="2:6">
      <c r="B31" s="833" t="s">
        <v>126</v>
      </c>
      <c r="C31" s="834" t="s">
        <v>129</v>
      </c>
      <c r="D31" s="638" t="s">
        <v>130</v>
      </c>
      <c r="E31" s="566"/>
      <c r="F31" s="567"/>
    </row>
    <row r="32" customFormat="1" ht="36" customHeight="1" spans="2:6">
      <c r="B32" s="833" t="s">
        <v>131</v>
      </c>
      <c r="C32" s="834" t="s">
        <v>132</v>
      </c>
      <c r="D32" s="638" t="s">
        <v>133</v>
      </c>
      <c r="E32" s="566"/>
      <c r="F32" s="567"/>
    </row>
    <row r="33" customFormat="1" ht="36" customHeight="1" spans="2:6">
      <c r="B33" s="833" t="s">
        <v>134</v>
      </c>
      <c r="C33" s="834" t="s">
        <v>135</v>
      </c>
      <c r="D33" s="638" t="s">
        <v>136</v>
      </c>
      <c r="E33" s="566"/>
      <c r="F33" s="567"/>
    </row>
    <row r="34" customFormat="1" ht="36" customHeight="1" spans="2:6">
      <c r="B34" s="833" t="s">
        <v>137</v>
      </c>
      <c r="C34" s="834" t="s">
        <v>138</v>
      </c>
      <c r="D34" s="638" t="s">
        <v>139</v>
      </c>
      <c r="E34" s="566"/>
      <c r="F34" s="567"/>
    </row>
    <row r="35" customFormat="1" ht="36" customHeight="1" spans="2:6">
      <c r="B35" s="833" t="s">
        <v>140</v>
      </c>
      <c r="C35" s="834" t="s">
        <v>141</v>
      </c>
      <c r="D35" s="638" t="s">
        <v>142</v>
      </c>
      <c r="E35" s="566"/>
      <c r="F35" s="567"/>
    </row>
    <row r="36" customFormat="1" ht="36" customHeight="1" spans="2:6">
      <c r="B36" s="833" t="s">
        <v>143</v>
      </c>
      <c r="C36" s="834" t="s">
        <v>144</v>
      </c>
      <c r="D36" s="638" t="s">
        <v>145</v>
      </c>
      <c r="E36" s="566"/>
      <c r="F36" s="567"/>
    </row>
    <row r="37" customFormat="1" ht="36" customHeight="1" spans="2:6">
      <c r="B37" s="833"/>
      <c r="C37" s="834" t="s">
        <v>146</v>
      </c>
      <c r="D37" s="638" t="s">
        <v>147</v>
      </c>
      <c r="E37" s="566">
        <v>52747</v>
      </c>
      <c r="F37" s="567">
        <v>53064</v>
      </c>
    </row>
    <row r="38" customFormat="1" ht="36" customHeight="1" spans="2:6">
      <c r="B38" s="833" t="s">
        <v>148</v>
      </c>
      <c r="C38" s="834" t="s">
        <v>149</v>
      </c>
      <c r="D38" s="638" t="s">
        <v>150</v>
      </c>
      <c r="E38" s="566">
        <v>11000</v>
      </c>
      <c r="F38" s="567">
        <v>12000</v>
      </c>
    </row>
    <row r="39" customFormat="1" ht="36" customHeight="1" spans="2:6">
      <c r="B39" s="833" t="s">
        <v>151</v>
      </c>
      <c r="C39" s="834" t="s">
        <v>152</v>
      </c>
      <c r="D39" s="638" t="s">
        <v>153</v>
      </c>
      <c r="E39" s="566">
        <v>11000</v>
      </c>
      <c r="F39" s="567">
        <v>12000</v>
      </c>
    </row>
    <row r="40" customFormat="1" ht="36" customHeight="1" spans="2:6">
      <c r="B40" s="833" t="s">
        <v>154</v>
      </c>
      <c r="C40" s="834" t="s">
        <v>155</v>
      </c>
      <c r="D40" s="638" t="s">
        <v>156</v>
      </c>
      <c r="E40" s="566"/>
      <c r="F40" s="567"/>
    </row>
    <row r="41" customFormat="1" ht="36" customHeight="1" spans="2:6">
      <c r="B41" s="833" t="s">
        <v>157</v>
      </c>
      <c r="C41" s="834" t="s">
        <v>158</v>
      </c>
      <c r="D41" s="638" t="s">
        <v>159</v>
      </c>
      <c r="E41" s="566"/>
      <c r="F41" s="567"/>
    </row>
    <row r="42" customFormat="1" ht="36" customHeight="1" spans="2:6">
      <c r="B42" s="833" t="s">
        <v>160</v>
      </c>
      <c r="C42" s="834" t="s">
        <v>161</v>
      </c>
      <c r="D42" s="638" t="s">
        <v>162</v>
      </c>
      <c r="E42" s="566"/>
      <c r="F42" s="567"/>
    </row>
    <row r="43" customFormat="1" ht="36" customHeight="1" spans="2:6">
      <c r="B43" s="833" t="s">
        <v>163</v>
      </c>
      <c r="C43" s="834" t="s">
        <v>164</v>
      </c>
      <c r="D43" s="638" t="s">
        <v>165</v>
      </c>
      <c r="E43" s="566"/>
      <c r="F43" s="567"/>
    </row>
    <row r="44" customFormat="1" ht="36" customHeight="1" spans="2:6">
      <c r="B44" s="833" t="s">
        <v>166</v>
      </c>
      <c r="C44" s="834" t="s">
        <v>167</v>
      </c>
      <c r="D44" s="638" t="s">
        <v>168</v>
      </c>
      <c r="E44" s="566"/>
      <c r="F44" s="567"/>
    </row>
    <row r="45" customFormat="1" ht="36" customHeight="1" spans="2:6">
      <c r="B45" s="833" t="s">
        <v>169</v>
      </c>
      <c r="C45" s="834" t="s">
        <v>170</v>
      </c>
      <c r="D45" s="638" t="s">
        <v>171</v>
      </c>
      <c r="E45" s="566">
        <v>39000</v>
      </c>
      <c r="F45" s="567">
        <v>38700</v>
      </c>
    </row>
    <row r="46" customFormat="1" ht="36" customHeight="1" spans="2:6">
      <c r="B46" s="833" t="s">
        <v>172</v>
      </c>
      <c r="C46" s="834" t="s">
        <v>173</v>
      </c>
      <c r="D46" s="638" t="s">
        <v>174</v>
      </c>
      <c r="E46" s="566">
        <v>39000</v>
      </c>
      <c r="F46" s="567">
        <v>38700</v>
      </c>
    </row>
    <row r="47" customFormat="1" ht="36" customHeight="1" spans="2:6">
      <c r="B47" s="833" t="s">
        <v>175</v>
      </c>
      <c r="C47" s="834" t="s">
        <v>176</v>
      </c>
      <c r="D47" s="638" t="s">
        <v>177</v>
      </c>
      <c r="E47" s="566"/>
      <c r="F47" s="567"/>
    </row>
    <row r="48" customFormat="1" ht="36" customHeight="1" spans="2:6">
      <c r="B48" s="833" t="s">
        <v>178</v>
      </c>
      <c r="C48" s="834" t="s">
        <v>179</v>
      </c>
      <c r="D48" s="638" t="s">
        <v>180</v>
      </c>
      <c r="E48" s="566"/>
      <c r="F48" s="567"/>
    </row>
    <row r="49" customFormat="1" ht="36" customHeight="1" spans="2:6">
      <c r="B49" s="833" t="s">
        <v>181</v>
      </c>
      <c r="C49" s="834" t="s">
        <v>182</v>
      </c>
      <c r="D49" s="638" t="s">
        <v>183</v>
      </c>
      <c r="E49" s="566"/>
      <c r="F49" s="567"/>
    </row>
    <row r="50" customFormat="1" ht="36" customHeight="1" spans="2:6">
      <c r="B50" s="833" t="s">
        <v>184</v>
      </c>
      <c r="C50" s="834" t="s">
        <v>185</v>
      </c>
      <c r="D50" s="638" t="s">
        <v>186</v>
      </c>
      <c r="E50" s="566"/>
      <c r="F50" s="567"/>
    </row>
    <row r="51" customFormat="1" ht="36" customHeight="1" spans="2:6">
      <c r="B51" s="833" t="s">
        <v>187</v>
      </c>
      <c r="C51" s="834" t="s">
        <v>188</v>
      </c>
      <c r="D51" s="638" t="s">
        <v>189</v>
      </c>
      <c r="E51" s="566">
        <v>747</v>
      </c>
      <c r="F51" s="567">
        <v>364</v>
      </c>
    </row>
    <row r="52" customFormat="1" ht="36" customHeight="1" spans="2:6">
      <c r="B52" s="833" t="s">
        <v>190</v>
      </c>
      <c r="C52" s="834" t="s">
        <v>191</v>
      </c>
      <c r="D52" s="638" t="s">
        <v>192</v>
      </c>
      <c r="E52" s="566">
        <v>200</v>
      </c>
      <c r="F52" s="567">
        <v>250</v>
      </c>
    </row>
    <row r="53" customFormat="1" ht="36" customHeight="1" spans="2:6">
      <c r="B53" s="833" t="s">
        <v>193</v>
      </c>
      <c r="C53" s="834" t="s">
        <v>194</v>
      </c>
      <c r="D53" s="638" t="s">
        <v>195</v>
      </c>
      <c r="E53" s="566">
        <v>500</v>
      </c>
      <c r="F53" s="567">
        <v>24</v>
      </c>
    </row>
    <row r="54" customFormat="1" ht="36" customHeight="1" spans="2:6">
      <c r="B54" s="833" t="s">
        <v>196</v>
      </c>
      <c r="C54" s="834" t="s">
        <v>197</v>
      </c>
      <c r="D54" s="638" t="s">
        <v>198</v>
      </c>
      <c r="E54" s="566">
        <v>47</v>
      </c>
      <c r="F54" s="567">
        <v>90</v>
      </c>
    </row>
    <row r="55" customFormat="1" ht="36" customHeight="1" spans="2:6">
      <c r="B55" s="833" t="s">
        <v>199</v>
      </c>
      <c r="C55" s="834" t="s">
        <v>200</v>
      </c>
      <c r="D55" s="638" t="s">
        <v>201</v>
      </c>
      <c r="E55" s="566">
        <v>0</v>
      </c>
      <c r="F55" s="567">
        <v>0</v>
      </c>
    </row>
    <row r="56" customFormat="1" ht="36" customHeight="1" spans="2:6">
      <c r="B56" s="833" t="s">
        <v>202</v>
      </c>
      <c r="C56" s="834" t="s">
        <v>203</v>
      </c>
      <c r="D56" s="638" t="s">
        <v>204</v>
      </c>
      <c r="E56" s="566"/>
      <c r="F56" s="567"/>
    </row>
    <row r="57" customFormat="1" ht="36" customHeight="1" spans="2:6">
      <c r="B57" s="833" t="s">
        <v>205</v>
      </c>
      <c r="C57" s="834" t="s">
        <v>206</v>
      </c>
      <c r="D57" s="638" t="s">
        <v>207</v>
      </c>
      <c r="E57" s="566"/>
      <c r="F57" s="567"/>
    </row>
    <row r="58" customFormat="1" ht="36" customHeight="1" spans="2:6">
      <c r="B58" s="833" t="s">
        <v>208</v>
      </c>
      <c r="C58" s="834" t="s">
        <v>209</v>
      </c>
      <c r="D58" s="638" t="s">
        <v>210</v>
      </c>
      <c r="E58" s="566"/>
      <c r="F58" s="567"/>
    </row>
    <row r="59" customFormat="1" ht="36" customHeight="1" spans="2:6">
      <c r="B59" s="833" t="s">
        <v>211</v>
      </c>
      <c r="C59" s="834" t="s">
        <v>212</v>
      </c>
      <c r="D59" s="638" t="s">
        <v>213</v>
      </c>
      <c r="E59" s="566"/>
      <c r="F59" s="567"/>
    </row>
    <row r="60" customFormat="1" ht="36" customHeight="1" spans="2:6">
      <c r="B60" s="833" t="s">
        <v>214</v>
      </c>
      <c r="C60" s="834" t="s">
        <v>215</v>
      </c>
      <c r="D60" s="638" t="s">
        <v>216</v>
      </c>
      <c r="E60" s="566"/>
      <c r="F60" s="567"/>
    </row>
    <row r="61" customFormat="1" ht="36" customHeight="1" spans="2:6">
      <c r="B61" s="833" t="s">
        <v>217</v>
      </c>
      <c r="C61" s="834" t="s">
        <v>218</v>
      </c>
      <c r="D61" s="638" t="s">
        <v>219</v>
      </c>
      <c r="E61" s="566"/>
      <c r="F61" s="567"/>
    </row>
    <row r="62" customFormat="1" ht="36" customHeight="1" spans="2:6">
      <c r="B62" s="833" t="s">
        <v>220</v>
      </c>
      <c r="C62" s="834" t="s">
        <v>221</v>
      </c>
      <c r="D62" s="638" t="s">
        <v>222</v>
      </c>
      <c r="E62" s="566"/>
      <c r="F62" s="567"/>
    </row>
    <row r="63" customFormat="1" ht="36" customHeight="1" spans="2:6">
      <c r="B63" s="833" t="s">
        <v>223</v>
      </c>
      <c r="C63" s="834" t="s">
        <v>224</v>
      </c>
      <c r="D63" s="638" t="s">
        <v>225</v>
      </c>
      <c r="E63" s="566"/>
      <c r="F63" s="567"/>
    </row>
    <row r="64" customFormat="1" ht="36" customHeight="1" spans="2:6">
      <c r="B64" s="833" t="s">
        <v>226</v>
      </c>
      <c r="C64" s="834" t="s">
        <v>227</v>
      </c>
      <c r="D64" s="638" t="s">
        <v>228</v>
      </c>
      <c r="E64" s="566">
        <v>2000</v>
      </c>
      <c r="F64" s="567">
        <v>2000</v>
      </c>
    </row>
    <row r="65" customFormat="1" ht="36" customHeight="1" spans="2:6">
      <c r="B65" s="833" t="s">
        <v>229</v>
      </c>
      <c r="C65" s="834" t="s">
        <v>230</v>
      </c>
      <c r="D65" s="638" t="s">
        <v>231</v>
      </c>
      <c r="E65" s="566"/>
      <c r="F65" s="567"/>
    </row>
    <row r="66" customFormat="1" ht="36" customHeight="1" spans="2:6">
      <c r="B66" s="833"/>
      <c r="C66" s="834" t="s">
        <v>232</v>
      </c>
      <c r="D66" s="638" t="s">
        <v>233</v>
      </c>
      <c r="E66" s="566">
        <v>189363</v>
      </c>
      <c r="F66" s="567">
        <v>175122</v>
      </c>
    </row>
    <row r="67" customFormat="1" ht="36" customHeight="1" spans="2:6">
      <c r="B67" s="833" t="s">
        <v>234</v>
      </c>
      <c r="C67" s="834" t="s">
        <v>235</v>
      </c>
      <c r="D67" s="638" t="s">
        <v>236</v>
      </c>
      <c r="E67" s="566"/>
      <c r="F67" s="567"/>
    </row>
    <row r="68" customFormat="1" ht="36" customHeight="1" spans="2:6">
      <c r="B68" s="833"/>
      <c r="C68" s="834" t="s">
        <v>237</v>
      </c>
      <c r="D68" s="638"/>
      <c r="E68" s="566"/>
      <c r="F68" s="567"/>
    </row>
    <row r="69" customFormat="1" ht="36" customHeight="1" spans="2:6">
      <c r="B69" s="833"/>
      <c r="C69" s="834" t="s">
        <v>238</v>
      </c>
      <c r="D69" s="638" t="s">
        <v>239</v>
      </c>
      <c r="E69" s="566">
        <v>161063</v>
      </c>
      <c r="F69" s="567">
        <v>160322</v>
      </c>
    </row>
    <row r="70" customFormat="1" ht="36" customHeight="1" spans="2:6">
      <c r="B70" s="833" t="s">
        <v>240</v>
      </c>
      <c r="C70" s="834" t="s">
        <v>241</v>
      </c>
      <c r="D70" s="638" t="s">
        <v>242</v>
      </c>
      <c r="E70" s="566">
        <v>95000</v>
      </c>
      <c r="F70" s="567">
        <v>94000</v>
      </c>
    </row>
    <row r="71" customFormat="1" ht="36" customHeight="1" spans="2:6">
      <c r="B71" s="833" t="s">
        <v>243</v>
      </c>
      <c r="C71" s="834" t="s">
        <v>244</v>
      </c>
      <c r="D71" s="638" t="s">
        <v>245</v>
      </c>
      <c r="E71" s="566"/>
      <c r="F71" s="567"/>
    </row>
    <row r="72" customFormat="1" ht="36" customHeight="1" spans="2:6">
      <c r="B72" s="833" t="s">
        <v>246</v>
      </c>
      <c r="C72" s="834" t="s">
        <v>247</v>
      </c>
      <c r="D72" s="638" t="s">
        <v>248</v>
      </c>
      <c r="E72" s="566"/>
      <c r="F72" s="567"/>
    </row>
    <row r="73" customFormat="1" ht="36" customHeight="1" spans="2:6">
      <c r="B73" s="833" t="s">
        <v>249</v>
      </c>
      <c r="C73" s="834" t="s">
        <v>250</v>
      </c>
      <c r="D73" s="638" t="s">
        <v>251</v>
      </c>
      <c r="E73" s="566"/>
      <c r="F73" s="567"/>
    </row>
    <row r="74" customFormat="1" ht="36" customHeight="1" spans="2:6">
      <c r="B74" s="833" t="s">
        <v>252</v>
      </c>
      <c r="C74" s="834" t="s">
        <v>253</v>
      </c>
      <c r="D74" s="638" t="s">
        <v>254</v>
      </c>
      <c r="E74" s="566"/>
      <c r="F74" s="567"/>
    </row>
    <row r="75" customFormat="1" ht="36" customHeight="1" spans="2:6">
      <c r="B75" s="833" t="s">
        <v>255</v>
      </c>
      <c r="C75" s="834" t="s">
        <v>256</v>
      </c>
      <c r="D75" s="638" t="s">
        <v>257</v>
      </c>
      <c r="E75" s="566"/>
      <c r="F75" s="567"/>
    </row>
    <row r="76" customFormat="1" ht="36" customHeight="1" spans="2:6">
      <c r="B76" s="833" t="s">
        <v>258</v>
      </c>
      <c r="C76" s="834" t="s">
        <v>259</v>
      </c>
      <c r="D76" s="638" t="s">
        <v>260</v>
      </c>
      <c r="E76" s="566">
        <v>66063</v>
      </c>
      <c r="F76" s="567">
        <v>66322</v>
      </c>
    </row>
    <row r="77" customFormat="1" ht="36" customHeight="1" spans="2:6">
      <c r="B77" s="833" t="s">
        <v>261</v>
      </c>
      <c r="C77" s="834" t="s">
        <v>262</v>
      </c>
      <c r="D77" s="638" t="s">
        <v>263</v>
      </c>
      <c r="E77" s="566">
        <v>65990</v>
      </c>
      <c r="F77" s="567">
        <v>66098</v>
      </c>
    </row>
    <row r="78" customFormat="1" ht="36" customHeight="1" spans="2:6">
      <c r="B78" s="833" t="s">
        <v>264</v>
      </c>
      <c r="C78" s="834" t="s">
        <v>265</v>
      </c>
      <c r="D78" s="638" t="s">
        <v>266</v>
      </c>
      <c r="E78" s="566">
        <v>73</v>
      </c>
      <c r="F78" s="567">
        <v>224</v>
      </c>
    </row>
    <row r="79" customFormat="1" ht="36" customHeight="1" spans="2:6">
      <c r="B79" s="833"/>
      <c r="C79" s="834" t="s">
        <v>267</v>
      </c>
      <c r="D79" s="638" t="s">
        <v>268</v>
      </c>
      <c r="E79" s="566"/>
      <c r="F79" s="567"/>
    </row>
    <row r="80" customFormat="1" ht="36" customHeight="1" spans="2:6">
      <c r="B80" s="833" t="s">
        <v>269</v>
      </c>
      <c r="C80" s="834" t="s">
        <v>270</v>
      </c>
      <c r="D80" s="638" t="s">
        <v>271</v>
      </c>
      <c r="E80" s="566">
        <v>0</v>
      </c>
      <c r="F80" s="567">
        <v>0</v>
      </c>
    </row>
    <row r="81" customFormat="1" ht="36" customHeight="1" spans="2:6">
      <c r="B81" s="833" t="s">
        <v>272</v>
      </c>
      <c r="C81" s="834" t="s">
        <v>273</v>
      </c>
      <c r="D81" s="638" t="s">
        <v>274</v>
      </c>
      <c r="E81" s="566"/>
      <c r="F81" s="567"/>
    </row>
    <row r="82" customFormat="1" ht="36" customHeight="1" spans="2:6">
      <c r="B82" s="833" t="s">
        <v>275</v>
      </c>
      <c r="C82" s="834" t="s">
        <v>276</v>
      </c>
      <c r="D82" s="638" t="s">
        <v>277</v>
      </c>
      <c r="E82" s="566"/>
      <c r="F82" s="567"/>
    </row>
    <row r="83" customFormat="1" ht="36" customHeight="1" spans="2:6">
      <c r="B83" s="833"/>
      <c r="C83" s="834" t="s">
        <v>278</v>
      </c>
      <c r="D83" s="638" t="s">
        <v>279</v>
      </c>
      <c r="E83" s="566">
        <v>19500</v>
      </c>
      <c r="F83" s="567">
        <v>6000</v>
      </c>
    </row>
    <row r="84" customFormat="1" ht="36" customHeight="1" spans="2:6">
      <c r="B84" s="833" t="s">
        <v>280</v>
      </c>
      <c r="C84" s="834" t="s">
        <v>281</v>
      </c>
      <c r="D84" s="638" t="s">
        <v>282</v>
      </c>
      <c r="E84" s="566">
        <v>0</v>
      </c>
      <c r="F84" s="567">
        <v>0</v>
      </c>
    </row>
    <row r="85" customFormat="1" ht="36" customHeight="1" spans="2:6">
      <c r="B85" s="833" t="s">
        <v>283</v>
      </c>
      <c r="C85" s="834" t="s">
        <v>284</v>
      </c>
      <c r="D85" s="638" t="s">
        <v>285</v>
      </c>
      <c r="E85" s="566"/>
      <c r="F85" s="567"/>
    </row>
    <row r="86" customFormat="1" ht="36" customHeight="1" spans="2:6">
      <c r="B86" s="833" t="s">
        <v>286</v>
      </c>
      <c r="C86" s="834" t="s">
        <v>287</v>
      </c>
      <c r="D86" s="638" t="s">
        <v>288</v>
      </c>
      <c r="E86" s="566"/>
      <c r="F86" s="567"/>
    </row>
    <row r="87" customFormat="1" ht="36" customHeight="1" spans="2:6">
      <c r="B87" s="833" t="s">
        <v>289</v>
      </c>
      <c r="C87" s="834" t="s">
        <v>290</v>
      </c>
      <c r="D87" s="638" t="s">
        <v>291</v>
      </c>
      <c r="E87" s="566"/>
      <c r="F87" s="567"/>
    </row>
    <row r="88" customFormat="1" ht="36" customHeight="1" spans="2:6">
      <c r="B88" s="833" t="s">
        <v>292</v>
      </c>
      <c r="C88" s="834" t="s">
        <v>293</v>
      </c>
      <c r="D88" s="638" t="s">
        <v>294</v>
      </c>
      <c r="E88" s="566">
        <v>19500</v>
      </c>
      <c r="F88" s="567">
        <v>6000</v>
      </c>
    </row>
    <row r="89" customFormat="1" ht="36" customHeight="1" spans="2:6">
      <c r="B89" s="833" t="s">
        <v>295</v>
      </c>
      <c r="C89" s="834" t="s">
        <v>296</v>
      </c>
      <c r="D89" s="638" t="s">
        <v>297</v>
      </c>
      <c r="E89" s="566">
        <v>19500</v>
      </c>
      <c r="F89" s="567">
        <v>6000</v>
      </c>
    </row>
    <row r="90" customFormat="1" ht="36" customHeight="1" spans="2:6">
      <c r="B90" s="833" t="s">
        <v>298</v>
      </c>
      <c r="C90" s="834" t="s">
        <v>299</v>
      </c>
      <c r="D90" s="638" t="s">
        <v>300</v>
      </c>
      <c r="E90" s="566"/>
      <c r="F90" s="567"/>
    </row>
    <row r="91" customFormat="1" ht="36" customHeight="1" spans="2:6">
      <c r="B91" s="833" t="s">
        <v>298</v>
      </c>
      <c r="C91" s="834" t="s">
        <v>301</v>
      </c>
      <c r="D91" s="638" t="s">
        <v>302</v>
      </c>
      <c r="E91" s="566"/>
      <c r="F91" s="567"/>
    </row>
    <row r="92" customFormat="1" ht="36" customHeight="1" spans="2:6">
      <c r="B92" s="833" t="s">
        <v>303</v>
      </c>
      <c r="C92" s="834" t="s">
        <v>304</v>
      </c>
      <c r="D92" s="638" t="s">
        <v>305</v>
      </c>
      <c r="E92" s="566"/>
      <c r="F92" s="567"/>
    </row>
    <row r="93" customFormat="1" ht="36" customHeight="1" spans="2:6">
      <c r="B93" s="833" t="s">
        <v>306</v>
      </c>
      <c r="C93" s="834" t="s">
        <v>307</v>
      </c>
      <c r="D93" s="638" t="s">
        <v>308</v>
      </c>
      <c r="E93" s="566"/>
      <c r="F93" s="567"/>
    </row>
    <row r="94" customFormat="1" ht="36" customHeight="1" spans="2:6">
      <c r="B94" s="833" t="s">
        <v>309</v>
      </c>
      <c r="C94" s="834" t="s">
        <v>310</v>
      </c>
      <c r="D94" s="638" t="s">
        <v>311</v>
      </c>
      <c r="E94" s="566"/>
      <c r="F94" s="567"/>
    </row>
    <row r="95" customFormat="1" ht="36" customHeight="1" spans="2:6">
      <c r="B95" s="833" t="s">
        <v>312</v>
      </c>
      <c r="C95" s="834" t="s">
        <v>313</v>
      </c>
      <c r="D95" s="638" t="s">
        <v>314</v>
      </c>
      <c r="E95" s="566"/>
      <c r="F95" s="567"/>
    </row>
    <row r="96" customFormat="1" ht="36" customHeight="1" spans="2:6">
      <c r="B96" s="833" t="s">
        <v>315</v>
      </c>
      <c r="C96" s="834" t="s">
        <v>316</v>
      </c>
      <c r="D96" s="638" t="s">
        <v>317</v>
      </c>
      <c r="E96" s="566"/>
      <c r="F96" s="567"/>
    </row>
    <row r="97" customFormat="1" ht="36" customHeight="1" spans="2:6">
      <c r="B97" s="833" t="s">
        <v>318</v>
      </c>
      <c r="C97" s="834" t="s">
        <v>319</v>
      </c>
      <c r="D97" s="638" t="s">
        <v>320</v>
      </c>
      <c r="E97" s="566"/>
      <c r="F97" s="567"/>
    </row>
    <row r="98" customFormat="1" ht="36" customHeight="1" spans="2:6">
      <c r="B98" s="833" t="s">
        <v>321</v>
      </c>
      <c r="C98" s="834" t="s">
        <v>322</v>
      </c>
      <c r="D98" s="638" t="s">
        <v>323</v>
      </c>
      <c r="E98" s="566"/>
      <c r="F98" s="567"/>
    </row>
    <row r="99" customFormat="1" ht="36" customHeight="1" spans="2:6">
      <c r="B99" s="833"/>
      <c r="C99" s="834" t="s">
        <v>324</v>
      </c>
      <c r="D99" s="638" t="s">
        <v>325</v>
      </c>
      <c r="E99" s="566">
        <v>8800</v>
      </c>
      <c r="F99" s="567">
        <v>8800</v>
      </c>
    </row>
    <row r="100" customFormat="1" ht="36" customHeight="1" spans="2:6">
      <c r="B100" s="833" t="s">
        <v>326</v>
      </c>
      <c r="C100" s="834" t="s">
        <v>327</v>
      </c>
      <c r="D100" s="638" t="s">
        <v>328</v>
      </c>
      <c r="E100" s="566"/>
      <c r="F100" s="567"/>
    </row>
    <row r="101" customFormat="1" ht="36" customHeight="1" spans="2:6">
      <c r="B101" s="833" t="s">
        <v>329</v>
      </c>
      <c r="C101" s="834" t="s">
        <v>330</v>
      </c>
      <c r="D101" s="638" t="s">
        <v>331</v>
      </c>
      <c r="E101" s="566">
        <v>0</v>
      </c>
      <c r="F101" s="567">
        <v>0</v>
      </c>
    </row>
    <row r="102" customFormat="1" ht="36" customHeight="1" spans="2:6">
      <c r="B102" s="833" t="s">
        <v>332</v>
      </c>
      <c r="C102" s="834" t="s">
        <v>333</v>
      </c>
      <c r="D102" s="638" t="s">
        <v>334</v>
      </c>
      <c r="E102" s="566"/>
      <c r="F102" s="567"/>
    </row>
    <row r="103" customFormat="1" ht="36" customHeight="1" spans="2:6">
      <c r="B103" s="833" t="s">
        <v>332</v>
      </c>
      <c r="C103" s="834" t="s">
        <v>335</v>
      </c>
      <c r="D103" s="638" t="s">
        <v>336</v>
      </c>
      <c r="E103" s="566"/>
      <c r="F103" s="567"/>
    </row>
    <row r="104" customFormat="1" ht="36" customHeight="1" spans="2:6">
      <c r="B104" s="833" t="s">
        <v>337</v>
      </c>
      <c r="C104" s="834" t="s">
        <v>338</v>
      </c>
      <c r="D104" s="638" t="s">
        <v>339</v>
      </c>
      <c r="E104" s="566"/>
      <c r="F104" s="567"/>
    </row>
    <row r="105" customFormat="1" ht="36" customHeight="1" spans="2:6">
      <c r="B105" s="833" t="s">
        <v>337</v>
      </c>
      <c r="C105" s="834" t="s">
        <v>340</v>
      </c>
      <c r="D105" s="638" t="s">
        <v>341</v>
      </c>
      <c r="E105" s="566"/>
      <c r="F105" s="567"/>
    </row>
    <row r="106" customFormat="1" ht="36" customHeight="1" spans="2:6">
      <c r="B106" s="833" t="s">
        <v>342</v>
      </c>
      <c r="C106" s="834" t="s">
        <v>343</v>
      </c>
      <c r="D106" s="638" t="s">
        <v>344</v>
      </c>
      <c r="E106" s="566"/>
      <c r="F106" s="567"/>
    </row>
    <row r="107" customFormat="1" ht="36" customHeight="1" spans="2:6">
      <c r="B107" s="833" t="s">
        <v>345</v>
      </c>
      <c r="C107" s="834" t="s">
        <v>346</v>
      </c>
      <c r="D107" s="638" t="s">
        <v>347</v>
      </c>
      <c r="E107" s="566"/>
      <c r="F107" s="567"/>
    </row>
    <row r="108" customFormat="1" ht="36" customHeight="1" spans="2:6">
      <c r="B108" s="833" t="s">
        <v>348</v>
      </c>
      <c r="C108" s="834" t="s">
        <v>349</v>
      </c>
      <c r="D108" s="638" t="s">
        <v>350</v>
      </c>
      <c r="E108" s="566"/>
      <c r="F108" s="567"/>
    </row>
    <row r="109" customFormat="1" ht="36" customHeight="1" spans="2:6">
      <c r="B109" s="833" t="s">
        <v>351</v>
      </c>
      <c r="C109" s="834" t="s">
        <v>352</v>
      </c>
      <c r="D109" s="638" t="s">
        <v>353</v>
      </c>
      <c r="E109" s="566"/>
      <c r="F109" s="567"/>
    </row>
    <row r="110" customFormat="1" ht="36" customHeight="1" spans="2:6">
      <c r="B110" s="833" t="s">
        <v>354</v>
      </c>
      <c r="C110" s="834" t="s">
        <v>355</v>
      </c>
      <c r="D110" s="638" t="s">
        <v>356</v>
      </c>
      <c r="E110" s="566">
        <v>3000</v>
      </c>
      <c r="F110" s="567">
        <v>3000</v>
      </c>
    </row>
    <row r="111" customFormat="1" ht="36" customHeight="1" spans="2:6">
      <c r="B111" s="833" t="s">
        <v>357</v>
      </c>
      <c r="C111" s="834" t="s">
        <v>358</v>
      </c>
      <c r="D111" s="638" t="s">
        <v>359</v>
      </c>
      <c r="E111" s="566"/>
      <c r="F111" s="567"/>
    </row>
    <row r="112" customFormat="1" ht="36" customHeight="1" spans="2:6">
      <c r="B112" s="833" t="s">
        <v>360</v>
      </c>
      <c r="C112" s="834" t="s">
        <v>361</v>
      </c>
      <c r="D112" s="638" t="s">
        <v>362</v>
      </c>
      <c r="E112" s="566"/>
      <c r="F112" s="567"/>
    </row>
    <row r="113" customFormat="1" ht="36" customHeight="1" spans="2:6">
      <c r="B113" s="833" t="s">
        <v>363</v>
      </c>
      <c r="C113" s="834" t="s">
        <v>364</v>
      </c>
      <c r="D113" s="638" t="s">
        <v>365</v>
      </c>
      <c r="E113" s="566">
        <v>3000</v>
      </c>
      <c r="F113" s="567">
        <v>3000</v>
      </c>
    </row>
    <row r="114" customFormat="1" ht="36" customHeight="1" spans="2:6">
      <c r="B114" s="833" t="s">
        <v>366</v>
      </c>
      <c r="C114" s="834" t="s">
        <v>367</v>
      </c>
      <c r="D114" s="638" t="s">
        <v>368</v>
      </c>
      <c r="E114" s="566"/>
      <c r="F114" s="567"/>
    </row>
    <row r="115" customFormat="1" ht="36" customHeight="1" spans="2:6">
      <c r="B115" s="833" t="s">
        <v>369</v>
      </c>
      <c r="C115" s="834" t="s">
        <v>370</v>
      </c>
      <c r="D115" s="638" t="s">
        <v>371</v>
      </c>
      <c r="E115" s="566"/>
      <c r="F115" s="567"/>
    </row>
    <row r="116" customFormat="1" ht="36" customHeight="1" spans="2:6">
      <c r="B116" s="833" t="s">
        <v>369</v>
      </c>
      <c r="C116" s="834" t="s">
        <v>372</v>
      </c>
      <c r="D116" s="638" t="s">
        <v>373</v>
      </c>
      <c r="E116" s="566"/>
      <c r="F116" s="567"/>
    </row>
    <row r="117" customFormat="1" ht="36" customHeight="1" spans="2:6">
      <c r="B117" s="833" t="s">
        <v>374</v>
      </c>
      <c r="C117" s="834" t="s">
        <v>375</v>
      </c>
      <c r="D117" s="638" t="s">
        <v>376</v>
      </c>
      <c r="E117" s="566">
        <v>5800</v>
      </c>
      <c r="F117" s="567">
        <v>5800</v>
      </c>
    </row>
    <row r="118" customFormat="1" ht="36" customHeight="1" spans="2:6">
      <c r="B118" s="833" t="s">
        <v>377</v>
      </c>
      <c r="C118" s="834" t="s">
        <v>378</v>
      </c>
      <c r="D118" s="638" t="s">
        <v>379</v>
      </c>
      <c r="E118" s="566">
        <v>5300</v>
      </c>
      <c r="F118" s="567">
        <v>5300</v>
      </c>
    </row>
    <row r="119" customFormat="1" ht="36" customHeight="1" spans="2:6">
      <c r="B119" s="833" t="s">
        <v>380</v>
      </c>
      <c r="C119" s="834" t="s">
        <v>381</v>
      </c>
      <c r="D119" s="638" t="s">
        <v>382</v>
      </c>
      <c r="E119" s="566">
        <v>500</v>
      </c>
      <c r="F119" s="567">
        <v>500</v>
      </c>
    </row>
    <row r="120" customFormat="1" ht="36" customHeight="1" spans="2:6">
      <c r="B120" s="833" t="s">
        <v>383</v>
      </c>
      <c r="C120" s="834" t="s">
        <v>384</v>
      </c>
      <c r="D120" s="638" t="s">
        <v>385</v>
      </c>
      <c r="E120" s="566"/>
      <c r="F120" s="567"/>
    </row>
    <row r="121" customFormat="1" ht="36" customHeight="1" spans="2:6">
      <c r="B121" s="833" t="s">
        <v>386</v>
      </c>
      <c r="C121" s="834" t="s">
        <v>387</v>
      </c>
      <c r="D121" s="638" t="s">
        <v>388</v>
      </c>
      <c r="E121" s="566"/>
      <c r="F121" s="567"/>
    </row>
    <row r="122" customFormat="1" ht="36" customHeight="1" spans="2:6">
      <c r="B122" s="833" t="s">
        <v>389</v>
      </c>
      <c r="C122" s="834" t="s">
        <v>390</v>
      </c>
      <c r="D122" s="638" t="s">
        <v>391</v>
      </c>
      <c r="E122" s="566"/>
      <c r="F122" s="567"/>
    </row>
    <row r="123" customFormat="1" ht="36" customHeight="1" spans="2:6">
      <c r="B123" s="833"/>
      <c r="C123" s="834" t="s">
        <v>392</v>
      </c>
      <c r="D123" s="638" t="s">
        <v>393</v>
      </c>
      <c r="E123" s="566">
        <v>0</v>
      </c>
      <c r="F123" s="567">
        <v>0</v>
      </c>
    </row>
    <row r="124" customFormat="1" ht="36" customHeight="1" spans="2:6">
      <c r="B124" s="833"/>
      <c r="C124" s="834" t="s">
        <v>394</v>
      </c>
      <c r="D124" s="638" t="s">
        <v>395</v>
      </c>
      <c r="E124" s="566">
        <v>189363</v>
      </c>
      <c r="F124" s="567">
        <v>175122</v>
      </c>
    </row>
    <row r="125" customFormat="1" ht="36" customHeight="1" spans="2:6">
      <c r="B125" s="835" t="s">
        <v>396</v>
      </c>
      <c r="C125" s="836" t="s">
        <v>397</v>
      </c>
      <c r="D125" s="644" t="s">
        <v>398</v>
      </c>
      <c r="E125" s="570"/>
      <c r="F125" s="571"/>
    </row>
    <row r="127" customFormat="1" spans="2:4">
      <c r="B127" s="4"/>
      <c r="C127" s="4"/>
      <c r="D127" s="4"/>
    </row>
    <row r="128" customFormat="1" ht="18.75" customHeight="1" spans="2:4">
      <c r="B128" s="4"/>
      <c r="C128" s="4"/>
      <c r="D128" s="837"/>
    </row>
  </sheetData>
  <mergeCells count="6">
    <mergeCell ref="B3:F3"/>
    <mergeCell ref="B5:B6"/>
    <mergeCell ref="C5:C6"/>
    <mergeCell ref="D5:D6"/>
    <mergeCell ref="E5:E6"/>
    <mergeCell ref="F5:F6"/>
  </mergeCells>
  <pageMargins left="0.708661417322835" right="0.31496062992126" top="0.354330708661417" bottom="0.551181102362205" header="0.31496062992126" footer="0.31496062992126"/>
  <pageSetup paperSize="9" scale="4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B2:F74"/>
  <sheetViews>
    <sheetView showGridLines="0" zoomScale="70" zoomScaleNormal="70" workbookViewId="0">
      <selection activeCell="E10" sqref="E10 E10:F10"/>
    </sheetView>
  </sheetViews>
  <sheetFormatPr defaultColWidth="9.14285714285714" defaultRowHeight="15.75" outlineLevelCol="5"/>
  <cols>
    <col min="1" max="1" width="5" style="4" customWidth="1"/>
    <col min="2" max="2" width="18.4285714285714" style="4" customWidth="1"/>
    <col min="3" max="3" width="103" style="4" customWidth="1"/>
    <col min="4" max="4" width="22.2857142857143" style="4" customWidth="1"/>
    <col min="5" max="6" width="25.7142857142857" style="4" customWidth="1"/>
    <col min="7" max="7" width="14.8571428571429" style="4" customWidth="1"/>
    <col min="8" max="8" width="9.14285714285714" style="4" customWidth="1"/>
    <col min="9" max="9" width="12.2857142857143" style="4" customWidth="1"/>
    <col min="10" max="10" width="13.4285714285714" style="4" customWidth="1"/>
    <col min="11" max="16384" width="9.14285714285714" style="4" customWidth="1"/>
  </cols>
  <sheetData>
    <row r="2" customFormat="1" ht="27" customHeight="1" spans="6:6">
      <c r="F2" s="807" t="s">
        <v>399</v>
      </c>
    </row>
    <row r="3" spans="2:2">
      <c r="B3" s="5"/>
    </row>
    <row r="4" customFormat="1" ht="27" customHeight="1" spans="2:6">
      <c r="B4" s="808" t="s">
        <v>400</v>
      </c>
      <c r="C4" s="808"/>
      <c r="D4" s="808"/>
      <c r="E4" s="808"/>
      <c r="F4" s="808"/>
    </row>
    <row r="5" customFormat="1" ht="32.25" hidden="1" customHeight="1"/>
    <row r="6" customFormat="1" hidden="1" customHeight="1"/>
    <row r="7" customFormat="1" ht="28.5" customHeight="1" spans="6:6">
      <c r="F7" s="580" t="s">
        <v>56</v>
      </c>
    </row>
    <row r="8" customFormat="1" ht="44.25" customHeight="1" spans="2:6">
      <c r="B8" s="581" t="s">
        <v>57</v>
      </c>
      <c r="C8" s="582" t="s">
        <v>58</v>
      </c>
      <c r="D8" s="583" t="s">
        <v>401</v>
      </c>
      <c r="E8" s="809" t="s">
        <v>60</v>
      </c>
      <c r="F8" s="810" t="s">
        <v>61</v>
      </c>
    </row>
    <row r="9" customFormat="1" ht="56.25" customHeight="1" spans="2:6">
      <c r="B9" s="587"/>
      <c r="C9" s="588"/>
      <c r="D9" s="589"/>
      <c r="E9" s="811"/>
      <c r="F9" s="812"/>
    </row>
    <row r="10" customFormat="1" ht="36" customHeight="1" spans="2:6">
      <c r="B10" s="813"/>
      <c r="C10" s="814" t="s">
        <v>402</v>
      </c>
      <c r="D10" s="596" t="s">
        <v>403</v>
      </c>
      <c r="E10" s="566">
        <v>106250</v>
      </c>
      <c r="F10" s="815">
        <v>102500</v>
      </c>
    </row>
    <row r="11" customFormat="1" ht="36" customHeight="1" spans="2:6">
      <c r="B11" s="813" t="s">
        <v>404</v>
      </c>
      <c r="C11" s="814" t="s">
        <v>405</v>
      </c>
      <c r="D11" s="596" t="s">
        <v>406</v>
      </c>
      <c r="E11" s="566">
        <v>0</v>
      </c>
      <c r="F11" s="815">
        <v>0</v>
      </c>
    </row>
    <row r="12" customFormat="1" ht="36" customHeight="1" spans="2:6">
      <c r="B12" s="813" t="s">
        <v>407</v>
      </c>
      <c r="C12" s="814" t="s">
        <v>408</v>
      </c>
      <c r="D12" s="596" t="s">
        <v>409</v>
      </c>
      <c r="E12" s="566"/>
      <c r="F12" s="815"/>
    </row>
    <row r="13" customFormat="1" ht="36" customHeight="1" spans="2:6">
      <c r="B13" s="813" t="s">
        <v>410</v>
      </c>
      <c r="C13" s="814" t="s">
        <v>411</v>
      </c>
      <c r="D13" s="596" t="s">
        <v>412</v>
      </c>
      <c r="E13" s="566"/>
      <c r="F13" s="815"/>
    </row>
    <row r="14" customFormat="1" ht="36" customHeight="1" spans="2:6">
      <c r="B14" s="813" t="s">
        <v>413</v>
      </c>
      <c r="C14" s="814" t="s">
        <v>414</v>
      </c>
      <c r="D14" s="596" t="s">
        <v>415</v>
      </c>
      <c r="E14" s="566">
        <v>89250</v>
      </c>
      <c r="F14" s="815">
        <v>85500</v>
      </c>
    </row>
    <row r="15" customFormat="1" ht="36" customHeight="1" spans="2:6">
      <c r="B15" s="813" t="s">
        <v>416</v>
      </c>
      <c r="C15" s="814" t="s">
        <v>417</v>
      </c>
      <c r="D15" s="596" t="s">
        <v>418</v>
      </c>
      <c r="E15" s="566">
        <v>89250</v>
      </c>
      <c r="F15" s="815">
        <v>85500</v>
      </c>
    </row>
    <row r="16" customFormat="1" ht="36" customHeight="1" spans="2:6">
      <c r="B16" s="813" t="s">
        <v>419</v>
      </c>
      <c r="C16" s="814" t="s">
        <v>420</v>
      </c>
      <c r="D16" s="596" t="s">
        <v>421</v>
      </c>
      <c r="E16" s="566"/>
      <c r="F16" s="815"/>
    </row>
    <row r="17" customFormat="1" ht="36" customHeight="1" spans="2:6">
      <c r="B17" s="813" t="s">
        <v>422</v>
      </c>
      <c r="C17" s="814" t="s">
        <v>423</v>
      </c>
      <c r="D17" s="596" t="s">
        <v>424</v>
      </c>
      <c r="E17" s="566"/>
      <c r="F17" s="815"/>
    </row>
    <row r="18" customFormat="1" ht="36" customHeight="1" spans="2:6">
      <c r="B18" s="813" t="s">
        <v>425</v>
      </c>
      <c r="C18" s="814" t="s">
        <v>426</v>
      </c>
      <c r="D18" s="596" t="s">
        <v>427</v>
      </c>
      <c r="E18" s="566"/>
      <c r="F18" s="815"/>
    </row>
    <row r="19" customFormat="1" ht="36" customHeight="1" spans="2:6">
      <c r="B19" s="813" t="s">
        <v>428</v>
      </c>
      <c r="C19" s="814" t="s">
        <v>429</v>
      </c>
      <c r="D19" s="596" t="s">
        <v>430</v>
      </c>
      <c r="E19" s="566"/>
      <c r="F19" s="815"/>
    </row>
    <row r="20" customFormat="1" ht="36" customHeight="1" spans="2:6">
      <c r="B20" s="813" t="s">
        <v>431</v>
      </c>
      <c r="C20" s="814" t="s">
        <v>432</v>
      </c>
      <c r="D20" s="596" t="s">
        <v>433</v>
      </c>
      <c r="E20" s="566">
        <v>17000</v>
      </c>
      <c r="F20" s="815">
        <v>17000</v>
      </c>
    </row>
    <row r="21" customFormat="1" ht="36" customHeight="1" spans="2:6">
      <c r="B21" s="813" t="s">
        <v>434</v>
      </c>
      <c r="C21" s="814" t="s">
        <v>435</v>
      </c>
      <c r="D21" s="596" t="s">
        <v>436</v>
      </c>
      <c r="E21" s="566"/>
      <c r="F21" s="815"/>
    </row>
    <row r="22" customFormat="1" ht="36" customHeight="1" spans="2:6">
      <c r="B22" s="813"/>
      <c r="C22" s="814" t="s">
        <v>437</v>
      </c>
      <c r="D22" s="596" t="s">
        <v>438</v>
      </c>
      <c r="E22" s="566">
        <v>106214</v>
      </c>
      <c r="F22" s="815">
        <v>100741</v>
      </c>
    </row>
    <row r="23" customFormat="1" ht="36" customHeight="1" spans="2:6">
      <c r="B23" s="813" t="s">
        <v>439</v>
      </c>
      <c r="C23" s="814" t="s">
        <v>440</v>
      </c>
      <c r="D23" s="596" t="s">
        <v>441</v>
      </c>
      <c r="E23" s="566"/>
      <c r="F23" s="815"/>
    </row>
    <row r="24" customFormat="1" ht="36" customHeight="1" spans="2:6">
      <c r="B24" s="813" t="s">
        <v>442</v>
      </c>
      <c r="C24" s="814" t="s">
        <v>443</v>
      </c>
      <c r="D24" s="596" t="s">
        <v>444</v>
      </c>
      <c r="E24" s="566">
        <v>14000</v>
      </c>
      <c r="F24" s="815">
        <v>16000</v>
      </c>
    </row>
    <row r="25" customFormat="1" ht="36" customHeight="1" spans="2:6">
      <c r="B25" s="813" t="s">
        <v>445</v>
      </c>
      <c r="C25" s="814" t="s">
        <v>446</v>
      </c>
      <c r="D25" s="596" t="s">
        <v>447</v>
      </c>
      <c r="E25" s="566">
        <v>71214</v>
      </c>
      <c r="F25" s="815">
        <v>67961</v>
      </c>
    </row>
    <row r="26" customFormat="1" ht="36" customHeight="1" spans="2:6">
      <c r="B26" s="813" t="s">
        <v>448</v>
      </c>
      <c r="C26" s="814" t="s">
        <v>449</v>
      </c>
      <c r="D26" s="596" t="s">
        <v>450</v>
      </c>
      <c r="E26" s="566">
        <v>53190</v>
      </c>
      <c r="F26" s="815">
        <v>50923</v>
      </c>
    </row>
    <row r="27" customFormat="1" ht="36" customHeight="1" spans="2:6">
      <c r="B27" s="813" t="s">
        <v>451</v>
      </c>
      <c r="C27" s="814" t="s">
        <v>452</v>
      </c>
      <c r="D27" s="596" t="s">
        <v>453</v>
      </c>
      <c r="E27" s="566">
        <v>8824</v>
      </c>
      <c r="F27" s="815">
        <v>8448</v>
      </c>
    </row>
    <row r="28" customFormat="1" ht="36" customHeight="1" spans="2:6">
      <c r="B28" s="813" t="s">
        <v>454</v>
      </c>
      <c r="C28" s="814" t="s">
        <v>455</v>
      </c>
      <c r="D28" s="596" t="s">
        <v>456</v>
      </c>
      <c r="E28" s="566">
        <v>9200</v>
      </c>
      <c r="F28" s="815">
        <v>8590</v>
      </c>
    </row>
    <row r="29" customFormat="1" ht="36" customHeight="1" spans="2:6">
      <c r="B29" s="813" t="s">
        <v>457</v>
      </c>
      <c r="C29" s="814" t="s">
        <v>458</v>
      </c>
      <c r="D29" s="596" t="s">
        <v>459</v>
      </c>
      <c r="E29" s="566">
        <v>6000</v>
      </c>
      <c r="F29" s="815">
        <v>4000</v>
      </c>
    </row>
    <row r="30" customFormat="1" ht="36" customHeight="1" spans="2:6">
      <c r="B30" s="813" t="s">
        <v>460</v>
      </c>
      <c r="C30" s="814" t="s">
        <v>461</v>
      </c>
      <c r="D30" s="596" t="s">
        <v>462</v>
      </c>
      <c r="E30" s="566"/>
      <c r="F30" s="815"/>
    </row>
    <row r="31" customFormat="1" ht="36" customHeight="1" spans="2:6">
      <c r="B31" s="813" t="s">
        <v>463</v>
      </c>
      <c r="C31" s="814" t="s">
        <v>464</v>
      </c>
      <c r="D31" s="596" t="s">
        <v>465</v>
      </c>
      <c r="E31" s="566">
        <v>5000</v>
      </c>
      <c r="F31" s="815">
        <v>4580</v>
      </c>
    </row>
    <row r="32" customFormat="1" ht="36" customHeight="1" spans="2:6">
      <c r="B32" s="813" t="s">
        <v>466</v>
      </c>
      <c r="C32" s="814" t="s">
        <v>467</v>
      </c>
      <c r="D32" s="596" t="s">
        <v>468</v>
      </c>
      <c r="E32" s="566"/>
      <c r="F32" s="815"/>
    </row>
    <row r="33" customFormat="1" ht="36" customHeight="1" spans="2:6">
      <c r="B33" s="813" t="s">
        <v>469</v>
      </c>
      <c r="C33" s="814" t="s">
        <v>470</v>
      </c>
      <c r="D33" s="596" t="s">
        <v>471</v>
      </c>
      <c r="E33" s="566">
        <v>10000</v>
      </c>
      <c r="F33" s="815">
        <v>8200</v>
      </c>
    </row>
    <row r="34" customFormat="1" ht="36" customHeight="1" spans="2:6">
      <c r="B34" s="813"/>
      <c r="C34" s="814" t="s">
        <v>472</v>
      </c>
      <c r="D34" s="596" t="s">
        <v>473</v>
      </c>
      <c r="E34" s="566">
        <v>36</v>
      </c>
      <c r="F34" s="815">
        <v>1759</v>
      </c>
    </row>
    <row r="35" customFormat="1" ht="36" customHeight="1" spans="2:6">
      <c r="B35" s="813"/>
      <c r="C35" s="814" t="s">
        <v>474</v>
      </c>
      <c r="D35" s="596" t="s">
        <v>475</v>
      </c>
      <c r="E35" s="566">
        <v>0</v>
      </c>
      <c r="F35" s="815">
        <v>0</v>
      </c>
    </row>
    <row r="36" customFormat="1" ht="36" customHeight="1" spans="2:6">
      <c r="B36" s="813"/>
      <c r="C36" s="814" t="s">
        <v>476</v>
      </c>
      <c r="D36" s="596" t="s">
        <v>477</v>
      </c>
      <c r="E36" s="566">
        <v>1500</v>
      </c>
      <c r="F36" s="815">
        <v>1500</v>
      </c>
    </row>
    <row r="37" customFormat="1" ht="36" customHeight="1" spans="2:6">
      <c r="B37" s="813" t="s">
        <v>478</v>
      </c>
      <c r="C37" s="814" t="s">
        <v>479</v>
      </c>
      <c r="D37" s="596" t="s">
        <v>480</v>
      </c>
      <c r="E37" s="566"/>
      <c r="F37" s="815"/>
    </row>
    <row r="38" customFormat="1" ht="36" customHeight="1" spans="2:6">
      <c r="B38" s="813" t="s">
        <v>481</v>
      </c>
      <c r="C38" s="814" t="s">
        <v>482</v>
      </c>
      <c r="D38" s="596" t="s">
        <v>483</v>
      </c>
      <c r="E38" s="566">
        <v>1500</v>
      </c>
      <c r="F38" s="815">
        <v>1500</v>
      </c>
    </row>
    <row r="39" customFormat="1" ht="36" customHeight="1" spans="2:6">
      <c r="B39" s="813" t="s">
        <v>484</v>
      </c>
      <c r="C39" s="814" t="s">
        <v>485</v>
      </c>
      <c r="D39" s="596" t="s">
        <v>486</v>
      </c>
      <c r="E39" s="566"/>
      <c r="F39" s="815"/>
    </row>
    <row r="40" customFormat="1" ht="36" customHeight="1" spans="2:6">
      <c r="B40" s="813" t="s">
        <v>487</v>
      </c>
      <c r="C40" s="814" t="s">
        <v>488</v>
      </c>
      <c r="D40" s="596" t="s">
        <v>489</v>
      </c>
      <c r="E40" s="566"/>
      <c r="F40" s="815"/>
    </row>
    <row r="41" customFormat="1" ht="36" customHeight="1" spans="2:6">
      <c r="B41" s="813"/>
      <c r="C41" s="814" t="s">
        <v>490</v>
      </c>
      <c r="D41" s="596" t="s">
        <v>491</v>
      </c>
      <c r="E41" s="566">
        <v>50</v>
      </c>
      <c r="F41" s="815">
        <v>1</v>
      </c>
    </row>
    <row r="42" customFormat="1" ht="36" customHeight="1" spans="2:6">
      <c r="B42" s="813" t="s">
        <v>492</v>
      </c>
      <c r="C42" s="814" t="s">
        <v>493</v>
      </c>
      <c r="D42" s="596" t="s">
        <v>494</v>
      </c>
      <c r="E42" s="566"/>
      <c r="F42" s="815"/>
    </row>
    <row r="43" customFormat="1" ht="36" customHeight="1" spans="2:6">
      <c r="B43" s="813" t="s">
        <v>495</v>
      </c>
      <c r="C43" s="814" t="s">
        <v>496</v>
      </c>
      <c r="D43" s="596" t="s">
        <v>497</v>
      </c>
      <c r="E43" s="566">
        <v>50</v>
      </c>
      <c r="F43" s="815">
        <v>1</v>
      </c>
    </row>
    <row r="44" customFormat="1" ht="36" customHeight="1" spans="2:6">
      <c r="B44" s="813" t="s">
        <v>498</v>
      </c>
      <c r="C44" s="814" t="s">
        <v>499</v>
      </c>
      <c r="D44" s="596" t="s">
        <v>500</v>
      </c>
      <c r="E44" s="566"/>
      <c r="F44" s="815"/>
    </row>
    <row r="45" customFormat="1" ht="36" customHeight="1" spans="2:6">
      <c r="B45" s="813" t="s">
        <v>501</v>
      </c>
      <c r="C45" s="814" t="s">
        <v>502</v>
      </c>
      <c r="D45" s="596" t="s">
        <v>503</v>
      </c>
      <c r="E45" s="566"/>
      <c r="F45" s="815"/>
    </row>
    <row r="46" customFormat="1" ht="36" customHeight="1" spans="2:6">
      <c r="B46" s="813"/>
      <c r="C46" s="814" t="s">
        <v>504</v>
      </c>
      <c r="D46" s="596" t="s">
        <v>505</v>
      </c>
      <c r="E46" s="566">
        <v>1450</v>
      </c>
      <c r="F46" s="815">
        <v>1499</v>
      </c>
    </row>
    <row r="47" customFormat="1" ht="36" customHeight="1" spans="2:6">
      <c r="B47" s="813"/>
      <c r="C47" s="814" t="s">
        <v>506</v>
      </c>
      <c r="D47" s="596" t="s">
        <v>507</v>
      </c>
      <c r="E47" s="566">
        <v>0</v>
      </c>
      <c r="F47" s="815">
        <v>0</v>
      </c>
    </row>
    <row r="48" customFormat="1" ht="36" customHeight="1" spans="2:6">
      <c r="B48" s="813" t="s">
        <v>508</v>
      </c>
      <c r="C48" s="814" t="s">
        <v>509</v>
      </c>
      <c r="D48" s="596" t="s">
        <v>510</v>
      </c>
      <c r="E48" s="566"/>
      <c r="F48" s="815"/>
    </row>
    <row r="49" customFormat="1" ht="36" customHeight="1" spans="2:6">
      <c r="B49" s="813" t="s">
        <v>511</v>
      </c>
      <c r="C49" s="814" t="s">
        <v>512</v>
      </c>
      <c r="D49" s="596" t="s">
        <v>513</v>
      </c>
      <c r="E49" s="566">
        <v>1000</v>
      </c>
      <c r="F49" s="815">
        <v>2000</v>
      </c>
    </row>
    <row r="50" customFormat="1" ht="36" customHeight="1" spans="2:6">
      <c r="B50" s="813" t="s">
        <v>514</v>
      </c>
      <c r="C50" s="814" t="s">
        <v>515</v>
      </c>
      <c r="D50" s="596" t="s">
        <v>516</v>
      </c>
      <c r="E50" s="566">
        <v>500</v>
      </c>
      <c r="F50" s="815">
        <v>300</v>
      </c>
    </row>
    <row r="51" customFormat="1" ht="36" customHeight="1" spans="2:6">
      <c r="B51" s="813" t="s">
        <v>517</v>
      </c>
      <c r="C51" s="814" t="s">
        <v>518</v>
      </c>
      <c r="D51" s="596" t="s">
        <v>519</v>
      </c>
      <c r="E51" s="566">
        <v>900</v>
      </c>
      <c r="F51" s="815">
        <v>1269</v>
      </c>
    </row>
    <row r="52" customFormat="1" ht="36" customHeight="1" spans="2:6">
      <c r="B52" s="813"/>
      <c r="C52" s="814" t="s">
        <v>520</v>
      </c>
      <c r="D52" s="596" t="s">
        <v>521</v>
      </c>
      <c r="E52" s="566">
        <v>108250</v>
      </c>
      <c r="F52" s="815">
        <v>104300</v>
      </c>
    </row>
    <row r="53" customFormat="1" ht="36" customHeight="1" spans="2:6">
      <c r="B53" s="813"/>
      <c r="C53" s="814" t="s">
        <v>522</v>
      </c>
      <c r="D53" s="596" t="s">
        <v>523</v>
      </c>
      <c r="E53" s="566">
        <v>108164</v>
      </c>
      <c r="F53" s="815">
        <v>104011</v>
      </c>
    </row>
    <row r="54" customFormat="1" ht="36" customHeight="1" spans="2:6">
      <c r="B54" s="813"/>
      <c r="C54" s="814" t="s">
        <v>524</v>
      </c>
      <c r="D54" s="596" t="s">
        <v>525</v>
      </c>
      <c r="E54" s="566">
        <v>86</v>
      </c>
      <c r="F54" s="815">
        <v>289</v>
      </c>
    </row>
    <row r="55" customFormat="1" ht="36" customHeight="1" spans="2:6">
      <c r="B55" s="813"/>
      <c r="C55" s="814" t="s">
        <v>526</v>
      </c>
      <c r="D55" s="596" t="s">
        <v>527</v>
      </c>
      <c r="E55" s="566">
        <v>0</v>
      </c>
      <c r="F55" s="815">
        <v>0</v>
      </c>
    </row>
    <row r="56" customFormat="1" ht="36" customHeight="1" spans="2:6">
      <c r="B56" s="813" t="s">
        <v>528</v>
      </c>
      <c r="C56" s="814" t="s">
        <v>529</v>
      </c>
      <c r="D56" s="596" t="s">
        <v>530</v>
      </c>
      <c r="E56" s="566"/>
      <c r="F56" s="815"/>
    </row>
    <row r="57" customFormat="1" ht="36" customHeight="1" spans="2:6">
      <c r="B57" s="813" t="s">
        <v>531</v>
      </c>
      <c r="C57" s="814" t="s">
        <v>532</v>
      </c>
      <c r="D57" s="596" t="s">
        <v>533</v>
      </c>
      <c r="E57" s="566"/>
      <c r="F57" s="815">
        <v>25</v>
      </c>
    </row>
    <row r="58" customFormat="1" ht="36" customHeight="1" spans="2:6">
      <c r="B58" s="813"/>
      <c r="C58" s="814" t="s">
        <v>534</v>
      </c>
      <c r="D58" s="596" t="s">
        <v>535</v>
      </c>
      <c r="E58" s="566">
        <v>86</v>
      </c>
      <c r="F58" s="815">
        <v>264</v>
      </c>
    </row>
    <row r="59" customFormat="1" ht="36" customHeight="1" spans="2:6">
      <c r="B59" s="813"/>
      <c r="C59" s="814" t="s">
        <v>536</v>
      </c>
      <c r="D59" s="596" t="s">
        <v>537</v>
      </c>
      <c r="E59" s="566">
        <v>0</v>
      </c>
      <c r="F59" s="815">
        <v>0</v>
      </c>
    </row>
    <row r="60" customFormat="1" ht="36" customHeight="1" spans="2:6">
      <c r="B60" s="813"/>
      <c r="C60" s="814" t="s">
        <v>538</v>
      </c>
      <c r="D60" s="596"/>
      <c r="E60" s="566"/>
      <c r="F60" s="815"/>
    </row>
    <row r="61" customFormat="1" ht="36" customHeight="1" spans="2:6">
      <c r="B61" s="813" t="s">
        <v>539</v>
      </c>
      <c r="C61" s="814" t="s">
        <v>540</v>
      </c>
      <c r="D61" s="596" t="s">
        <v>541</v>
      </c>
      <c r="E61" s="566">
        <v>13</v>
      </c>
      <c r="F61" s="815">
        <v>40</v>
      </c>
    </row>
    <row r="62" customFormat="1" ht="36" customHeight="1" spans="2:6">
      <c r="B62" s="813" t="s">
        <v>542</v>
      </c>
      <c r="C62" s="814" t="s">
        <v>543</v>
      </c>
      <c r="D62" s="596" t="s">
        <v>544</v>
      </c>
      <c r="E62" s="566"/>
      <c r="F62" s="815"/>
    </row>
    <row r="63" customFormat="1" ht="36" customHeight="1" spans="2:6">
      <c r="B63" s="813" t="s">
        <v>545</v>
      </c>
      <c r="C63" s="814" t="s">
        <v>546</v>
      </c>
      <c r="D63" s="596" t="s">
        <v>547</v>
      </c>
      <c r="E63" s="566"/>
      <c r="F63" s="815"/>
    </row>
    <row r="64" customFormat="1" ht="36" customHeight="1" spans="2:6">
      <c r="B64" s="813" t="s">
        <v>548</v>
      </c>
      <c r="C64" s="814" t="s">
        <v>549</v>
      </c>
      <c r="D64" s="596" t="s">
        <v>550</v>
      </c>
      <c r="E64" s="566"/>
      <c r="F64" s="815"/>
    </row>
    <row r="65" customFormat="1" ht="36" customHeight="1" spans="2:6">
      <c r="B65" s="813"/>
      <c r="C65" s="814" t="s">
        <v>551</v>
      </c>
      <c r="D65" s="596" t="s">
        <v>552</v>
      </c>
      <c r="E65" s="566">
        <v>73</v>
      </c>
      <c r="F65" s="815">
        <v>224</v>
      </c>
    </row>
    <row r="66" customFormat="1" ht="36" customHeight="1" spans="2:6">
      <c r="B66" s="813"/>
      <c r="C66" s="814" t="s">
        <v>553</v>
      </c>
      <c r="D66" s="596" t="s">
        <v>554</v>
      </c>
      <c r="E66" s="566">
        <v>0</v>
      </c>
      <c r="F66" s="815">
        <v>0</v>
      </c>
    </row>
    <row r="67" customFormat="1" ht="36" customHeight="1" spans="2:6">
      <c r="B67" s="813"/>
      <c r="C67" s="814" t="s">
        <v>555</v>
      </c>
      <c r="D67" s="596" t="s">
        <v>556</v>
      </c>
      <c r="E67" s="566"/>
      <c r="F67" s="815"/>
    </row>
    <row r="68" customFormat="1" ht="36" customHeight="1" spans="2:6">
      <c r="B68" s="813"/>
      <c r="C68" s="814" t="s">
        <v>557</v>
      </c>
      <c r="D68" s="596" t="s">
        <v>558</v>
      </c>
      <c r="E68" s="566"/>
      <c r="F68" s="815"/>
    </row>
    <row r="69" customFormat="1" ht="36" customHeight="1" spans="2:6">
      <c r="B69" s="813"/>
      <c r="C69" s="814" t="s">
        <v>559</v>
      </c>
      <c r="D69" s="596" t="s">
        <v>560</v>
      </c>
      <c r="E69" s="566"/>
      <c r="F69" s="815"/>
    </row>
    <row r="70" customFormat="1" ht="36" customHeight="1" spans="2:6">
      <c r="B70" s="813"/>
      <c r="C70" s="814" t="s">
        <v>561</v>
      </c>
      <c r="D70" s="596" t="s">
        <v>562</v>
      </c>
      <c r="E70" s="566"/>
      <c r="F70" s="815"/>
    </row>
    <row r="71" customFormat="1" ht="36" customHeight="1" spans="2:6">
      <c r="B71" s="813"/>
      <c r="C71" s="814" t="s">
        <v>563</v>
      </c>
      <c r="D71" s="596"/>
      <c r="E71" s="566"/>
      <c r="F71" s="815"/>
    </row>
    <row r="72" customFormat="1" ht="36" customHeight="1" spans="2:6">
      <c r="B72" s="813"/>
      <c r="C72" s="814" t="s">
        <v>564</v>
      </c>
      <c r="D72" s="596" t="s">
        <v>565</v>
      </c>
      <c r="E72" s="566"/>
      <c r="F72" s="815"/>
    </row>
    <row r="73" customFormat="1" ht="36" customHeight="1" spans="2:6">
      <c r="B73" s="816"/>
      <c r="C73" s="817" t="s">
        <v>566</v>
      </c>
      <c r="D73" s="602" t="s">
        <v>567</v>
      </c>
      <c r="E73" s="570"/>
      <c r="F73" s="818"/>
    </row>
    <row r="74" spans="4:4">
      <c r="D74" s="606"/>
    </row>
  </sheetData>
  <mergeCells count="6">
    <mergeCell ref="B4:F4"/>
    <mergeCell ref="B8:B9"/>
    <mergeCell ref="C8:C9"/>
    <mergeCell ref="D8:D9"/>
    <mergeCell ref="E8:E9"/>
    <mergeCell ref="F8:F9"/>
  </mergeCells>
  <pageMargins left="0.31496062992126" right="0.31496062992126" top="0.748031496062992" bottom="0.748031496062992" header="0.31496062992126" footer="0.31496062992126"/>
  <pageSetup paperSize="9" scale="5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</sheetPr>
  <dimension ref="C1:F66"/>
  <sheetViews>
    <sheetView showGridLines="0" zoomScale="80" zoomScaleNormal="80" workbookViewId="0">
      <selection activeCell="E68" sqref="E68"/>
    </sheetView>
  </sheetViews>
  <sheetFormatPr defaultColWidth="9" defaultRowHeight="12.75" outlineLevelCol="5"/>
  <cols>
    <col min="1" max="2" width="9.14285714285714" customWidth="1"/>
    <col min="3" max="3" width="98" customWidth="1"/>
    <col min="4" max="4" width="7" customWidth="1"/>
    <col min="5" max="5" width="49.4285714285714" customWidth="1"/>
    <col min="6" max="6" width="50" customWidth="1"/>
  </cols>
  <sheetData>
    <row r="1" spans="6:6">
      <c r="F1" t="s">
        <v>568</v>
      </c>
    </row>
    <row r="3" customFormat="1" ht="17.25" customHeight="1" spans="3:6">
      <c r="C3" s="793"/>
      <c r="D3" s="793"/>
      <c r="E3" s="793"/>
      <c r="F3" s="1" t="s">
        <v>569</v>
      </c>
    </row>
    <row r="4" s="792" customFormat="1" ht="24.95" customHeight="1" spans="3:6">
      <c r="C4" s="794" t="s">
        <v>570</v>
      </c>
      <c r="D4" s="794"/>
      <c r="E4" s="794"/>
      <c r="F4" s="794"/>
    </row>
    <row r="5" s="792" customFormat="1" ht="24.95" customHeight="1" spans="3:6">
      <c r="C5" s="795" t="s">
        <v>571</v>
      </c>
      <c r="D5" s="795"/>
      <c r="E5" s="795"/>
      <c r="F5" s="795"/>
    </row>
    <row r="6" s="281" customFormat="1" ht="16.5" customHeight="1" spans="3:6">
      <c r="C6" s="4"/>
      <c r="D6" s="4"/>
      <c r="E6" s="4"/>
      <c r="F6" s="43" t="s">
        <v>572</v>
      </c>
    </row>
    <row r="7" s="281" customFormat="1" ht="25.5" customHeight="1" spans="3:6">
      <c r="C7" s="796" t="s">
        <v>573</v>
      </c>
      <c r="D7" s="549" t="s">
        <v>59</v>
      </c>
      <c r="E7" s="158" t="s">
        <v>574</v>
      </c>
      <c r="F7" s="364"/>
    </row>
    <row r="8" s="281" customFormat="1" ht="39.75" customHeight="1" spans="3:6">
      <c r="C8" s="797"/>
      <c r="D8" s="798"/>
      <c r="E8" s="799" t="s">
        <v>60</v>
      </c>
      <c r="F8" s="800" t="s">
        <v>61</v>
      </c>
    </row>
    <row r="9" customFormat="1" ht="36" customHeight="1" spans="3:6">
      <c r="C9" s="801" t="s">
        <v>575</v>
      </c>
      <c r="D9" s="802"/>
      <c r="E9" s="566"/>
      <c r="F9" s="803"/>
    </row>
    <row r="10" customFormat="1" ht="36" customHeight="1" spans="3:6">
      <c r="C10" s="801" t="s">
        <v>576</v>
      </c>
      <c r="D10" s="802" t="s">
        <v>577</v>
      </c>
      <c r="E10" s="566">
        <v>89000</v>
      </c>
      <c r="F10" s="803">
        <v>89000</v>
      </c>
    </row>
    <row r="11" customFormat="1" ht="36" customHeight="1" spans="3:6">
      <c r="C11" s="801" t="s">
        <v>578</v>
      </c>
      <c r="D11" s="802" t="s">
        <v>579</v>
      </c>
      <c r="E11" s="566">
        <v>59000</v>
      </c>
      <c r="F11" s="803">
        <v>59000</v>
      </c>
    </row>
    <row r="12" customFormat="1" ht="36" customHeight="1" spans="3:6">
      <c r="C12" s="801" t="s">
        <v>580</v>
      </c>
      <c r="D12" s="802" t="s">
        <v>581</v>
      </c>
      <c r="E12" s="566"/>
      <c r="F12" s="803"/>
    </row>
    <row r="13" customFormat="1" ht="36" customHeight="1" spans="3:6">
      <c r="C13" s="801" t="s">
        <v>582</v>
      </c>
      <c r="D13" s="802" t="s">
        <v>583</v>
      </c>
      <c r="E13" s="566">
        <v>2000</v>
      </c>
      <c r="F13" s="803">
        <v>2000</v>
      </c>
    </row>
    <row r="14" customFormat="1" ht="36" customHeight="1" spans="3:6">
      <c r="C14" s="801" t="s">
        <v>584</v>
      </c>
      <c r="D14" s="802" t="s">
        <v>585</v>
      </c>
      <c r="E14" s="566">
        <v>28000</v>
      </c>
      <c r="F14" s="803">
        <v>28000</v>
      </c>
    </row>
    <row r="15" customFormat="1" ht="36" customHeight="1" spans="3:6">
      <c r="C15" s="801" t="s">
        <v>586</v>
      </c>
      <c r="D15" s="802" t="s">
        <v>587</v>
      </c>
      <c r="E15" s="566">
        <v>77000</v>
      </c>
      <c r="F15" s="803">
        <v>77000</v>
      </c>
    </row>
    <row r="16" customFormat="1" ht="36" customHeight="1" spans="3:6">
      <c r="C16" s="801" t="s">
        <v>588</v>
      </c>
      <c r="D16" s="802" t="s">
        <v>589</v>
      </c>
      <c r="E16" s="566">
        <v>26000</v>
      </c>
      <c r="F16" s="803">
        <v>26000</v>
      </c>
    </row>
    <row r="17" customFormat="1" ht="36" customHeight="1" spans="3:6">
      <c r="C17" s="801" t="s">
        <v>590</v>
      </c>
      <c r="D17" s="802" t="s">
        <v>591</v>
      </c>
      <c r="E17" s="566"/>
      <c r="F17" s="803"/>
    </row>
    <row r="18" customFormat="1" ht="36" customHeight="1" spans="3:6">
      <c r="C18" s="801" t="s">
        <v>592</v>
      </c>
      <c r="D18" s="802" t="s">
        <v>593</v>
      </c>
      <c r="E18" s="566">
        <v>48000</v>
      </c>
      <c r="F18" s="803">
        <v>48000</v>
      </c>
    </row>
    <row r="19" customFormat="1" ht="36" customHeight="1" spans="3:6">
      <c r="C19" s="801" t="s">
        <v>594</v>
      </c>
      <c r="D19" s="802" t="s">
        <v>595</v>
      </c>
      <c r="E19" s="566">
        <v>500</v>
      </c>
      <c r="F19" s="803">
        <v>500</v>
      </c>
    </row>
    <row r="20" customFormat="1" ht="36" customHeight="1" spans="3:6">
      <c r="C20" s="801" t="s">
        <v>596</v>
      </c>
      <c r="D20" s="802" t="s">
        <v>597</v>
      </c>
      <c r="E20" s="566"/>
      <c r="F20" s="803"/>
    </row>
    <row r="21" customFormat="1" ht="36" customHeight="1" spans="3:6">
      <c r="C21" s="801" t="s">
        <v>598</v>
      </c>
      <c r="D21" s="802" t="s">
        <v>599</v>
      </c>
      <c r="E21" s="566">
        <v>1700</v>
      </c>
      <c r="F21" s="803">
        <v>1700</v>
      </c>
    </row>
    <row r="22" customFormat="1" ht="36" customHeight="1" spans="3:6">
      <c r="C22" s="801" t="s">
        <v>600</v>
      </c>
      <c r="D22" s="802" t="s">
        <v>601</v>
      </c>
      <c r="E22" s="566">
        <v>800</v>
      </c>
      <c r="F22" s="803">
        <v>800</v>
      </c>
    </row>
    <row r="23" customFormat="1" ht="36" customHeight="1" spans="3:6">
      <c r="C23" s="801" t="s">
        <v>602</v>
      </c>
      <c r="D23" s="802" t="s">
        <v>603</v>
      </c>
      <c r="E23" s="566"/>
      <c r="F23" s="803"/>
    </row>
    <row r="24" customFormat="1" ht="36" customHeight="1" spans="3:6">
      <c r="C24" s="801" t="s">
        <v>604</v>
      </c>
      <c r="D24" s="802" t="s">
        <v>605</v>
      </c>
      <c r="E24" s="566">
        <v>12000</v>
      </c>
      <c r="F24" s="803">
        <v>12000</v>
      </c>
    </row>
    <row r="25" customFormat="1" ht="36" customHeight="1" spans="3:6">
      <c r="C25" s="801" t="s">
        <v>606</v>
      </c>
      <c r="D25" s="802" t="s">
        <v>607</v>
      </c>
      <c r="E25" s="566">
        <v>0</v>
      </c>
      <c r="F25" s="803">
        <v>0</v>
      </c>
    </row>
    <row r="26" customFormat="1" ht="36" customHeight="1" spans="3:6">
      <c r="C26" s="801" t="s">
        <v>608</v>
      </c>
      <c r="D26" s="802"/>
      <c r="E26" s="566"/>
      <c r="F26" s="803"/>
    </row>
    <row r="27" customFormat="1" ht="36" customHeight="1" spans="3:6">
      <c r="C27" s="801" t="s">
        <v>609</v>
      </c>
      <c r="D27" s="802" t="s">
        <v>610</v>
      </c>
      <c r="E27" s="566">
        <v>0</v>
      </c>
      <c r="F27" s="803">
        <v>0</v>
      </c>
    </row>
    <row r="28" customFormat="1" ht="36" customHeight="1" spans="3:6">
      <c r="C28" s="801" t="s">
        <v>611</v>
      </c>
      <c r="D28" s="802" t="s">
        <v>612</v>
      </c>
      <c r="E28" s="566"/>
      <c r="F28" s="803"/>
    </row>
    <row r="29" customFormat="1" ht="36" customHeight="1" spans="3:6">
      <c r="C29" s="801" t="s">
        <v>613</v>
      </c>
      <c r="D29" s="802" t="s">
        <v>614</v>
      </c>
      <c r="E29" s="566"/>
      <c r="F29" s="803"/>
    </row>
    <row r="30" customFormat="1" ht="36" customHeight="1" spans="3:6">
      <c r="C30" s="801" t="s">
        <v>615</v>
      </c>
      <c r="D30" s="802" t="s">
        <v>616</v>
      </c>
      <c r="E30" s="566"/>
      <c r="F30" s="803"/>
    </row>
    <row r="31" customFormat="1" ht="36" customHeight="1" spans="3:6">
      <c r="C31" s="801" t="s">
        <v>617</v>
      </c>
      <c r="D31" s="802" t="s">
        <v>618</v>
      </c>
      <c r="E31" s="566"/>
      <c r="F31" s="803"/>
    </row>
    <row r="32" customFormat="1" ht="36" customHeight="1" spans="3:6">
      <c r="C32" s="801" t="s">
        <v>619</v>
      </c>
      <c r="D32" s="802" t="s">
        <v>620</v>
      </c>
      <c r="E32" s="566"/>
      <c r="F32" s="803"/>
    </row>
    <row r="33" customFormat="1" ht="36" customHeight="1" spans="3:6">
      <c r="C33" s="801" t="s">
        <v>621</v>
      </c>
      <c r="D33" s="802" t="s">
        <v>622</v>
      </c>
      <c r="E33" s="566">
        <v>10000</v>
      </c>
      <c r="F33" s="803">
        <v>10000</v>
      </c>
    </row>
    <row r="34" customFormat="1" ht="36" customHeight="1" spans="3:6">
      <c r="C34" s="801" t="s">
        <v>623</v>
      </c>
      <c r="D34" s="802" t="s">
        <v>624</v>
      </c>
      <c r="E34" s="566"/>
      <c r="F34" s="803"/>
    </row>
    <row r="35" customFormat="1" ht="36" customHeight="1" spans="3:6">
      <c r="C35" s="801" t="s">
        <v>625</v>
      </c>
      <c r="D35" s="802" t="s">
        <v>626</v>
      </c>
      <c r="E35" s="566">
        <v>10000</v>
      </c>
      <c r="F35" s="803">
        <v>10000</v>
      </c>
    </row>
    <row r="36" customFormat="1" ht="36" customHeight="1" spans="3:6">
      <c r="C36" s="801" t="s">
        <v>615</v>
      </c>
      <c r="D36" s="802" t="s">
        <v>627</v>
      </c>
      <c r="E36" s="566"/>
      <c r="F36" s="803"/>
    </row>
    <row r="37" customFormat="1" ht="36" customHeight="1" spans="3:6">
      <c r="C37" s="801" t="s">
        <v>628</v>
      </c>
      <c r="D37" s="802" t="s">
        <v>629</v>
      </c>
      <c r="E37" s="566">
        <v>0</v>
      </c>
      <c r="F37" s="803">
        <v>0</v>
      </c>
    </row>
    <row r="38" customFormat="1" ht="36" customHeight="1" spans="3:6">
      <c r="C38" s="801" t="s">
        <v>630</v>
      </c>
      <c r="D38" s="802" t="s">
        <v>631</v>
      </c>
      <c r="E38" s="566">
        <v>10000</v>
      </c>
      <c r="F38" s="803">
        <v>10000</v>
      </c>
    </row>
    <row r="39" customFormat="1" ht="36" customHeight="1" spans="3:6">
      <c r="C39" s="801" t="s">
        <v>632</v>
      </c>
      <c r="D39" s="802"/>
      <c r="E39" s="566"/>
      <c r="F39" s="803"/>
    </row>
    <row r="40" customFormat="1" ht="36" customHeight="1" spans="3:6">
      <c r="C40" s="801" t="s">
        <v>633</v>
      </c>
      <c r="D40" s="802" t="s">
        <v>634</v>
      </c>
      <c r="E40" s="566">
        <v>0</v>
      </c>
      <c r="F40" s="803">
        <v>0</v>
      </c>
    </row>
    <row r="41" customFormat="1" ht="36" customHeight="1" spans="3:6">
      <c r="C41" s="801" t="s">
        <v>635</v>
      </c>
      <c r="D41" s="802" t="s">
        <v>636</v>
      </c>
      <c r="E41" s="566"/>
      <c r="F41" s="803"/>
    </row>
    <row r="42" customFormat="1" ht="36" customHeight="1" spans="3:6">
      <c r="C42" s="801" t="s">
        <v>637</v>
      </c>
      <c r="D42" s="802" t="s">
        <v>638</v>
      </c>
      <c r="E42" s="566"/>
      <c r="F42" s="803"/>
    </row>
    <row r="43" customFormat="1" ht="36" customHeight="1" spans="3:6">
      <c r="C43" s="801" t="s">
        <v>639</v>
      </c>
      <c r="D43" s="802" t="s">
        <v>640</v>
      </c>
      <c r="E43" s="566"/>
      <c r="F43" s="803"/>
    </row>
    <row r="44" customFormat="1" ht="36" customHeight="1" spans="3:6">
      <c r="C44" s="801" t="s">
        <v>641</v>
      </c>
      <c r="D44" s="802" t="s">
        <v>642</v>
      </c>
      <c r="E44" s="566"/>
      <c r="F44" s="803"/>
    </row>
    <row r="45" customFormat="1" ht="36" customHeight="1" spans="3:6">
      <c r="C45" s="801" t="s">
        <v>643</v>
      </c>
      <c r="D45" s="802" t="s">
        <v>644</v>
      </c>
      <c r="E45" s="566"/>
      <c r="F45" s="803"/>
    </row>
    <row r="46" customFormat="1" ht="36" customHeight="1" spans="3:6">
      <c r="C46" s="801" t="s">
        <v>645</v>
      </c>
      <c r="D46" s="802" t="s">
        <v>646</v>
      </c>
      <c r="E46" s="566"/>
      <c r="F46" s="803"/>
    </row>
    <row r="47" customFormat="1" ht="36" customHeight="1" spans="3:6">
      <c r="C47" s="801" t="s">
        <v>647</v>
      </c>
      <c r="D47" s="802" t="s">
        <v>648</v>
      </c>
      <c r="E47" s="566"/>
      <c r="F47" s="803"/>
    </row>
    <row r="48" customFormat="1" ht="36" customHeight="1" spans="3:6">
      <c r="C48" s="801" t="s">
        <v>649</v>
      </c>
      <c r="D48" s="802" t="s">
        <v>650</v>
      </c>
      <c r="E48" s="566">
        <v>1000</v>
      </c>
      <c r="F48" s="803">
        <v>1000</v>
      </c>
    </row>
    <row r="49" customFormat="1" ht="36" customHeight="1" spans="3:6">
      <c r="C49" s="801" t="s">
        <v>651</v>
      </c>
      <c r="D49" s="802" t="s">
        <v>652</v>
      </c>
      <c r="E49" s="566"/>
      <c r="F49" s="803"/>
    </row>
    <row r="50" customFormat="1" ht="36" customHeight="1" spans="3:6">
      <c r="C50" s="801" t="s">
        <v>637</v>
      </c>
      <c r="D50" s="802" t="s">
        <v>653</v>
      </c>
      <c r="E50" s="566"/>
      <c r="F50" s="803"/>
    </row>
    <row r="51" customFormat="1" ht="36" customHeight="1" spans="3:6">
      <c r="C51" s="801" t="s">
        <v>639</v>
      </c>
      <c r="D51" s="802" t="s">
        <v>654</v>
      </c>
      <c r="E51" s="566"/>
      <c r="F51" s="803"/>
    </row>
    <row r="52" customFormat="1" ht="36" customHeight="1" spans="3:6">
      <c r="C52" s="801" t="s">
        <v>641</v>
      </c>
      <c r="D52" s="802" t="s">
        <v>655</v>
      </c>
      <c r="E52" s="566"/>
      <c r="F52" s="803"/>
    </row>
    <row r="53" customFormat="1" ht="36" customHeight="1" spans="3:6">
      <c r="C53" s="801" t="s">
        <v>643</v>
      </c>
      <c r="D53" s="802" t="s">
        <v>656</v>
      </c>
      <c r="E53" s="566"/>
      <c r="F53" s="803"/>
    </row>
    <row r="54" customFormat="1" ht="36" customHeight="1" spans="3:6">
      <c r="C54" s="801" t="s">
        <v>657</v>
      </c>
      <c r="D54" s="802" t="s">
        <v>658</v>
      </c>
      <c r="E54" s="566">
        <v>1000</v>
      </c>
      <c r="F54" s="803">
        <v>1000</v>
      </c>
    </row>
    <row r="55" customFormat="1" ht="36" customHeight="1" spans="3:6">
      <c r="C55" s="801" t="s">
        <v>659</v>
      </c>
      <c r="D55" s="802" t="s">
        <v>660</v>
      </c>
      <c r="E55" s="566"/>
      <c r="F55" s="803"/>
    </row>
    <row r="56" customFormat="1" ht="36" customHeight="1" spans="3:6">
      <c r="C56" s="801" t="s">
        <v>661</v>
      </c>
      <c r="D56" s="802" t="s">
        <v>662</v>
      </c>
      <c r="E56" s="566"/>
      <c r="F56" s="803"/>
    </row>
    <row r="57" customFormat="1" ht="36" customHeight="1" spans="3:6">
      <c r="C57" s="801" t="s">
        <v>663</v>
      </c>
      <c r="D57" s="802" t="s">
        <v>664</v>
      </c>
      <c r="E57" s="566">
        <v>0</v>
      </c>
      <c r="F57" s="803">
        <v>0</v>
      </c>
    </row>
    <row r="58" customFormat="1" ht="36" customHeight="1" spans="3:6">
      <c r="C58" s="801" t="s">
        <v>665</v>
      </c>
      <c r="D58" s="802" t="s">
        <v>666</v>
      </c>
      <c r="E58" s="566">
        <v>1000</v>
      </c>
      <c r="F58" s="803">
        <v>1000</v>
      </c>
    </row>
    <row r="59" customFormat="1" ht="36" customHeight="1" spans="3:6">
      <c r="C59" s="801" t="s">
        <v>667</v>
      </c>
      <c r="D59" s="802" t="s">
        <v>668</v>
      </c>
      <c r="E59" s="566">
        <v>89000</v>
      </c>
      <c r="F59" s="803">
        <v>89000</v>
      </c>
    </row>
    <row r="60" customFormat="1" ht="36" customHeight="1" spans="3:6">
      <c r="C60" s="801" t="s">
        <v>669</v>
      </c>
      <c r="D60" s="802" t="s">
        <v>670</v>
      </c>
      <c r="E60" s="566">
        <v>88000</v>
      </c>
      <c r="F60" s="803">
        <v>88000</v>
      </c>
    </row>
    <row r="61" customFormat="1" ht="36" customHeight="1" spans="3:6">
      <c r="C61" s="801" t="s">
        <v>671</v>
      </c>
      <c r="D61" s="802" t="s">
        <v>672</v>
      </c>
      <c r="E61" s="566">
        <v>1000</v>
      </c>
      <c r="F61" s="803">
        <v>1000</v>
      </c>
    </row>
    <row r="62" customFormat="1" ht="36" customHeight="1" spans="3:6">
      <c r="C62" s="801" t="s">
        <v>673</v>
      </c>
      <c r="D62" s="802" t="s">
        <v>674</v>
      </c>
      <c r="E62" s="566">
        <v>0</v>
      </c>
      <c r="F62" s="803">
        <v>0</v>
      </c>
    </row>
    <row r="63" customFormat="1" ht="36" customHeight="1" spans="3:6">
      <c r="C63" s="801" t="s">
        <v>675</v>
      </c>
      <c r="D63" s="802" t="s">
        <v>676</v>
      </c>
      <c r="E63" s="566">
        <v>1000</v>
      </c>
      <c r="F63" s="803">
        <v>1000</v>
      </c>
    </row>
    <row r="64" customFormat="1" ht="36" customHeight="1" spans="3:6">
      <c r="C64" s="801" t="s">
        <v>677</v>
      </c>
      <c r="D64" s="802" t="s">
        <v>678</v>
      </c>
      <c r="E64" s="566"/>
      <c r="F64" s="803"/>
    </row>
    <row r="65" customFormat="1" ht="36" customHeight="1" spans="3:6">
      <c r="C65" s="801" t="s">
        <v>679</v>
      </c>
      <c r="D65" s="802" t="s">
        <v>680</v>
      </c>
      <c r="E65" s="566"/>
      <c r="F65" s="803"/>
    </row>
    <row r="66" customFormat="1" ht="36" customHeight="1" spans="3:6">
      <c r="C66" s="804" t="s">
        <v>681</v>
      </c>
      <c r="D66" s="805" t="s">
        <v>682</v>
      </c>
      <c r="E66" s="570">
        <v>2000</v>
      </c>
      <c r="F66" s="806">
        <v>2000</v>
      </c>
    </row>
  </sheetData>
  <mergeCells count="5">
    <mergeCell ref="C4:F4"/>
    <mergeCell ref="C5:F5"/>
    <mergeCell ref="E7:F7"/>
    <mergeCell ref="C7:C8"/>
    <mergeCell ref="D7:D8"/>
  </mergeCells>
  <pageMargins left="0.94488188976378" right="0.354330708661417" top="0.393700787401575" bottom="0.393700787401575" header="0.511811023622047" footer="0.511811023622047"/>
  <pageSetup paperSize="1" scale="4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G10"/>
  <sheetViews>
    <sheetView showGridLines="0" workbookViewId="0">
      <selection activeCell="B3" sqref="B3:G3 B3:G3"/>
    </sheetView>
  </sheetViews>
  <sheetFormatPr defaultColWidth="9.14285714285714" defaultRowHeight="15.75" outlineLevelCol="6"/>
  <cols>
    <col min="1" max="6" width="9.14285714285714" style="486" customWidth="1"/>
    <col min="7" max="7" width="58" style="486" customWidth="1"/>
    <col min="8" max="16384" width="9.14285714285714" style="486" customWidth="1"/>
  </cols>
  <sheetData>
    <row r="3" customFormat="1" ht="18.75" customHeight="1" spans="2:7">
      <c r="B3" s="765" t="s">
        <v>683</v>
      </c>
      <c r="C3" s="765"/>
      <c r="D3" s="765"/>
      <c r="E3" s="765"/>
      <c r="F3" s="765"/>
      <c r="G3" s="765"/>
    </row>
    <row r="4" customFormat="1" ht="16.5" customHeight="1"/>
    <row r="5" customFormat="1" ht="27" customHeight="1" spans="2:7">
      <c r="B5" s="786" t="s">
        <v>684</v>
      </c>
      <c r="C5" s="787"/>
      <c r="D5" s="787"/>
      <c r="E5" s="787"/>
      <c r="F5" s="787"/>
      <c r="G5" s="788"/>
    </row>
    <row r="6" customFormat="1" ht="50" customHeight="1" spans="2:7">
      <c r="B6" s="789" t="s">
        <v>685</v>
      </c>
      <c r="C6" s="790"/>
      <c r="D6" s="790"/>
      <c r="E6" s="790"/>
      <c r="F6" s="790"/>
      <c r="G6" s="791"/>
    </row>
    <row r="7" customFormat="1" ht="50" customHeight="1" spans="2:7">
      <c r="B7" s="789" t="s">
        <v>686</v>
      </c>
      <c r="C7" s="790"/>
      <c r="D7" s="790"/>
      <c r="E7" s="790"/>
      <c r="F7" s="790"/>
      <c r="G7" s="791"/>
    </row>
    <row r="8" customFormat="1" ht="16.5" customHeight="1"/>
    <row r="9" customFormat="1" ht="27" customHeight="1" spans="2:7">
      <c r="B9" s="786" t="s">
        <v>687</v>
      </c>
      <c r="C9" s="787"/>
      <c r="D9" s="787"/>
      <c r="E9" s="787"/>
      <c r="F9" s="787"/>
      <c r="G9" s="788"/>
    </row>
    <row r="10" customFormat="1" ht="50" customHeight="1" spans="2:7">
      <c r="B10" s="789" t="s">
        <v>688</v>
      </c>
      <c r="C10" s="790"/>
      <c r="D10" s="790"/>
      <c r="E10" s="790"/>
      <c r="F10" s="790"/>
      <c r="G10" s="791"/>
    </row>
  </sheetData>
  <mergeCells count="5">
    <mergeCell ref="B3:G3"/>
    <mergeCell ref="B5:G5"/>
    <mergeCell ref="B6:G6"/>
    <mergeCell ref="B9:G9"/>
    <mergeCell ref="B10:G10"/>
  </mergeCells>
  <pageMargins left="0.75" right="0.75" top="0.75" bottom="0.5" header="0.5" footer="0.7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3:I18"/>
  <sheetViews>
    <sheetView workbookViewId="0">
      <selection activeCell="E7" sqref="E7 E7:H7"/>
    </sheetView>
  </sheetViews>
  <sheetFormatPr defaultColWidth="9.14285714285714" defaultRowHeight="15.75"/>
  <cols>
    <col min="1" max="1" width="9.14285714285714" style="486" customWidth="1"/>
    <col min="2" max="2" width="35.8571428571429" style="486" customWidth="1"/>
    <col min="3" max="3" width="17.4285714285714" style="486" customWidth="1"/>
    <col min="4" max="4" width="14.8571428571429" style="486" customWidth="1"/>
    <col min="5" max="7" width="15.7142857142857" style="486" customWidth="1"/>
    <col min="8" max="8" width="20.7142857142857" style="486" customWidth="1"/>
    <col min="9" max="9" width="22.4285714285714" style="486" customWidth="1"/>
    <col min="10" max="16384" width="9.14285714285714" style="486" customWidth="1"/>
  </cols>
  <sheetData>
    <row r="3" customFormat="1" customHeight="1" spans="2:9">
      <c r="B3" s="765" t="s">
        <v>689</v>
      </c>
      <c r="C3" s="765"/>
      <c r="D3" s="765"/>
      <c r="E3" s="765"/>
      <c r="F3" s="765"/>
      <c r="G3" s="765"/>
      <c r="H3" s="765"/>
      <c r="I3" s="765"/>
    </row>
    <row r="4" customFormat="1" ht="16.5" customHeight="1"/>
    <row r="5" customFormat="1" customHeight="1" spans="2:9">
      <c r="B5" s="777" t="s">
        <v>690</v>
      </c>
      <c r="C5" s="777" t="s">
        <v>691</v>
      </c>
      <c r="D5" s="777" t="s">
        <v>692</v>
      </c>
      <c r="E5" s="556" t="s">
        <v>693</v>
      </c>
      <c r="F5" s="778"/>
      <c r="G5" s="778"/>
      <c r="H5" s="557"/>
      <c r="I5" s="784" t="s">
        <v>694</v>
      </c>
    </row>
    <row r="6" customFormat="1" ht="16.5" customHeight="1" spans="2:9">
      <c r="B6" s="779"/>
      <c r="C6" s="779"/>
      <c r="D6" s="779"/>
      <c r="E6" s="779" t="s">
        <v>692</v>
      </c>
      <c r="F6" s="766" t="s">
        <v>695</v>
      </c>
      <c r="G6" s="766" t="s">
        <v>696</v>
      </c>
      <c r="H6" s="766" t="s">
        <v>697</v>
      </c>
      <c r="I6" s="785"/>
    </row>
    <row r="7" customFormat="1" ht="15" customHeight="1" spans="2:9">
      <c r="B7" s="767" t="s">
        <v>698</v>
      </c>
      <c r="C7" s="768" t="s">
        <v>699</v>
      </c>
      <c r="D7" s="780" t="s">
        <v>700</v>
      </c>
      <c r="E7" s="781" t="s">
        <v>701</v>
      </c>
      <c r="F7" s="781" t="s">
        <v>701</v>
      </c>
      <c r="G7" s="781" t="s">
        <v>702</v>
      </c>
      <c r="H7" s="781" t="s">
        <v>702</v>
      </c>
      <c r="I7" s="770" t="s">
        <v>703</v>
      </c>
    </row>
    <row r="8" customFormat="1" ht="15" customHeight="1" spans="2:9">
      <c r="B8" s="767" t="s">
        <v>704</v>
      </c>
      <c r="C8" s="768" t="s">
        <v>705</v>
      </c>
      <c r="D8" s="780" t="s">
        <v>700</v>
      </c>
      <c r="E8" s="781" t="s">
        <v>706</v>
      </c>
      <c r="F8" s="781" t="s">
        <v>151</v>
      </c>
      <c r="G8" s="781" t="s">
        <v>151</v>
      </c>
      <c r="H8" s="781" t="s">
        <v>151</v>
      </c>
      <c r="I8" s="770" t="s">
        <v>707</v>
      </c>
    </row>
    <row r="9" customFormat="1" ht="15" customHeight="1" spans="2:9">
      <c r="B9" s="767" t="s">
        <v>708</v>
      </c>
      <c r="C9" s="768" t="s">
        <v>705</v>
      </c>
      <c r="D9" s="780" t="s">
        <v>700</v>
      </c>
      <c r="E9" s="781" t="s">
        <v>249</v>
      </c>
      <c r="F9" s="781" t="s">
        <v>709</v>
      </c>
      <c r="G9" s="781" t="s">
        <v>710</v>
      </c>
      <c r="H9" s="781" t="s">
        <v>199</v>
      </c>
      <c r="I9" s="770" t="s">
        <v>711</v>
      </c>
    </row>
    <row r="10" customFormat="1" ht="15" customHeight="1" spans="2:9">
      <c r="B10" s="767" t="s">
        <v>712</v>
      </c>
      <c r="C10" s="768" t="s">
        <v>705</v>
      </c>
      <c r="D10" s="780" t="s">
        <v>700</v>
      </c>
      <c r="E10" s="781" t="s">
        <v>151</v>
      </c>
      <c r="F10" s="781" t="s">
        <v>713</v>
      </c>
      <c r="G10" s="781" t="s">
        <v>714</v>
      </c>
      <c r="H10" s="781" t="s">
        <v>715</v>
      </c>
      <c r="I10" s="770" t="s">
        <v>716</v>
      </c>
    </row>
    <row r="11" customFormat="1" ht="15" customHeight="1" spans="2:9">
      <c r="B11" s="767" t="s">
        <v>717</v>
      </c>
      <c r="C11" s="768" t="s">
        <v>705</v>
      </c>
      <c r="D11" s="780" t="s">
        <v>700</v>
      </c>
      <c r="E11" s="781" t="s">
        <v>710</v>
      </c>
      <c r="F11" s="781" t="s">
        <v>710</v>
      </c>
      <c r="G11" s="781" t="s">
        <v>709</v>
      </c>
      <c r="H11" s="781" t="s">
        <v>269</v>
      </c>
      <c r="I11" s="770" t="s">
        <v>718</v>
      </c>
    </row>
    <row r="12" customFormat="1" ht="15" customHeight="1" spans="2:9">
      <c r="B12" s="767" t="s">
        <v>719</v>
      </c>
      <c r="C12" s="768" t="s">
        <v>720</v>
      </c>
      <c r="D12" s="780" t="s">
        <v>700</v>
      </c>
      <c r="E12" s="781" t="s">
        <v>23</v>
      </c>
      <c r="F12" s="781" t="s">
        <v>151</v>
      </c>
      <c r="G12" s="781" t="s">
        <v>169</v>
      </c>
      <c r="H12" s="781" t="s">
        <v>169</v>
      </c>
      <c r="I12" s="770" t="s">
        <v>721</v>
      </c>
    </row>
    <row r="13" customFormat="1" ht="15" customHeight="1" spans="2:9">
      <c r="B13" s="767" t="s">
        <v>722</v>
      </c>
      <c r="C13" s="768" t="s">
        <v>705</v>
      </c>
      <c r="D13" s="780" t="s">
        <v>700</v>
      </c>
      <c r="E13" s="781" t="s">
        <v>151</v>
      </c>
      <c r="F13" s="781" t="s">
        <v>706</v>
      </c>
      <c r="G13" s="781" t="s">
        <v>709</v>
      </c>
      <c r="H13" s="781" t="s">
        <v>280</v>
      </c>
      <c r="I13" s="770" t="s">
        <v>723</v>
      </c>
    </row>
    <row r="14" customFormat="1" ht="15" customHeight="1" spans="2:9">
      <c r="B14" s="771" t="s">
        <v>724</v>
      </c>
      <c r="C14" s="772" t="s">
        <v>705</v>
      </c>
      <c r="D14" s="782" t="s">
        <v>700</v>
      </c>
      <c r="E14" s="783" t="s">
        <v>23</v>
      </c>
      <c r="F14" s="783" t="s">
        <v>151</v>
      </c>
      <c r="G14" s="783" t="s">
        <v>706</v>
      </c>
      <c r="H14" s="783" t="s">
        <v>706</v>
      </c>
      <c r="I14" s="774" t="s">
        <v>725</v>
      </c>
    </row>
    <row r="18" spans="2:2">
      <c r="B18" s="504"/>
    </row>
  </sheetData>
  <mergeCells count="6">
    <mergeCell ref="B3:I3"/>
    <mergeCell ref="E5:H5"/>
    <mergeCell ref="B5:B6"/>
    <mergeCell ref="C5:C6"/>
    <mergeCell ref="D5:D6"/>
    <mergeCell ref="I5:I6"/>
  </mergeCells>
  <pageMargins left="0.75" right="0.75" top="0.75" bottom="0.5" header="0.5" footer="0.7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C32"/>
  <sheetViews>
    <sheetView showGridLines="0" workbookViewId="0">
      <selection activeCell="C32" sqref="C32"/>
    </sheetView>
  </sheetViews>
  <sheetFormatPr defaultColWidth="9.14285714285714" defaultRowHeight="15.75" outlineLevelCol="2"/>
  <cols>
    <col min="1" max="1" width="9.14285714285714" style="486" customWidth="1"/>
    <col min="2" max="2" width="43.7142857142857" style="486" customWidth="1"/>
    <col min="3" max="3" width="79.4285714285714" style="486" customWidth="1"/>
    <col min="4" max="16384" width="9.14285714285714" style="486" customWidth="1"/>
  </cols>
  <sheetData>
    <row r="3" customFormat="1" customHeight="1" spans="2:3">
      <c r="B3" s="765" t="s">
        <v>726</v>
      </c>
      <c r="C3" s="765"/>
    </row>
    <row r="5" customFormat="1" ht="30" customHeight="1" spans="2:3">
      <c r="B5" s="488" t="s">
        <v>690</v>
      </c>
      <c r="C5" s="488" t="s">
        <v>727</v>
      </c>
    </row>
    <row r="6" customFormat="1" ht="15" customHeight="1" spans="2:3">
      <c r="B6" s="767" t="s">
        <v>698</v>
      </c>
      <c r="C6" s="768" t="s">
        <v>728</v>
      </c>
    </row>
    <row r="7" customFormat="1" ht="15" customHeight="1" spans="2:3">
      <c r="B7" s="767" t="s">
        <v>704</v>
      </c>
      <c r="C7" s="768" t="s">
        <v>729</v>
      </c>
    </row>
    <row r="8" customFormat="1" ht="15" customHeight="1" spans="2:3">
      <c r="B8" s="775" t="s">
        <v>708</v>
      </c>
      <c r="C8" s="768" t="s">
        <v>730</v>
      </c>
    </row>
    <row r="9" ht="31.5" spans="2:3">
      <c r="B9" s="776"/>
      <c r="C9" s="768" t="s">
        <v>731</v>
      </c>
    </row>
    <row r="10" customFormat="1" ht="15" customHeight="1" spans="2:3">
      <c r="B10" s="767" t="s">
        <v>712</v>
      </c>
      <c r="C10" s="768" t="s">
        <v>732</v>
      </c>
    </row>
    <row r="11" customFormat="1" ht="15" customHeight="1" spans="2:3">
      <c r="B11" s="767" t="s">
        <v>717</v>
      </c>
      <c r="C11" s="768" t="s">
        <v>733</v>
      </c>
    </row>
    <row r="12" customFormat="1" ht="15" customHeight="1" spans="2:3">
      <c r="B12" s="767" t="s">
        <v>719</v>
      </c>
      <c r="C12" s="768" t="s">
        <v>734</v>
      </c>
    </row>
    <row r="13" customFormat="1" ht="15" customHeight="1" spans="2:3">
      <c r="B13" s="767" t="s">
        <v>722</v>
      </c>
      <c r="C13" s="768" t="s">
        <v>735</v>
      </c>
    </row>
    <row r="14" customFormat="1" ht="15" customHeight="1" spans="2:3">
      <c r="B14" s="771" t="s">
        <v>724</v>
      </c>
      <c r="C14" s="772" t="s">
        <v>736</v>
      </c>
    </row>
    <row r="32" customFormat="1" ht="12.75"/>
  </sheetData>
  <mergeCells count="2">
    <mergeCell ref="B3:C3"/>
    <mergeCell ref="B8:B9"/>
  </mergeCells>
  <pageMargins left="0.748031496062992" right="0.748031496062992" top="0.748031496062992" bottom="0.511811023622047" header="0.511811023622047" footer="0.748031496062992"/>
  <pageSetup paperSize="1" scale="8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C23"/>
  <sheetViews>
    <sheetView showGridLines="0" workbookViewId="0">
      <selection activeCell="C23" sqref="C23"/>
    </sheetView>
  </sheetViews>
  <sheetFormatPr defaultColWidth="9.14285714285714" defaultRowHeight="15.75" outlineLevelCol="2"/>
  <cols>
    <col min="1" max="1" width="9.14285714285714" style="486" customWidth="1"/>
    <col min="2" max="2" width="47.4285714285714" style="486" customWidth="1"/>
    <col min="3" max="3" width="85.4285714285714" style="486" customWidth="1"/>
    <col min="4" max="16384" width="9.14285714285714" style="486" customWidth="1"/>
  </cols>
  <sheetData>
    <row r="3" customFormat="1" ht="18.75" customHeight="1" spans="2:3">
      <c r="B3" s="765" t="s">
        <v>737</v>
      </c>
      <c r="C3" s="765"/>
    </row>
    <row r="5" customFormat="1" ht="24" customHeight="1" spans="2:3">
      <c r="B5" s="488" t="s">
        <v>738</v>
      </c>
      <c r="C5" s="488" t="s">
        <v>739</v>
      </c>
    </row>
    <row r="6" customFormat="1" ht="15" customHeight="1" spans="2:3">
      <c r="B6" s="767" t="s">
        <v>740</v>
      </c>
      <c r="C6" s="770"/>
    </row>
    <row r="7" customFormat="1" ht="15" customHeight="1" spans="2:3">
      <c r="B7" s="767" t="s">
        <v>741</v>
      </c>
      <c r="C7" s="770"/>
    </row>
    <row r="8" customFormat="1" ht="15" customHeight="1" spans="2:3">
      <c r="B8" s="767" t="s">
        <v>742</v>
      </c>
      <c r="C8" s="770"/>
    </row>
    <row r="9" customFormat="1" ht="15" customHeight="1" spans="2:3">
      <c r="B9" s="767" t="s">
        <v>743</v>
      </c>
      <c r="C9" s="770"/>
    </row>
    <row r="10" customFormat="1" ht="15" customHeight="1" spans="2:3">
      <c r="B10" s="767" t="s">
        <v>744</v>
      </c>
      <c r="C10" s="770"/>
    </row>
    <row r="11" customFormat="1" ht="15" customHeight="1" spans="2:3">
      <c r="B11" s="767" t="s">
        <v>745</v>
      </c>
      <c r="C11" s="770"/>
    </row>
    <row r="12" customFormat="1" ht="15" customHeight="1" spans="2:3">
      <c r="B12" s="771" t="s">
        <v>746</v>
      </c>
      <c r="C12" s="774"/>
    </row>
    <row r="23" customFormat="1" ht="12.75"/>
  </sheetData>
  <mergeCells count="1">
    <mergeCell ref="B3:C3"/>
  </mergeCells>
  <pageMargins left="0.748031496062992" right="0.748031496062992" top="0.748031496062992" bottom="0.511811023622047" header="0.511811023622047" footer="0.748031496062992"/>
  <pageSetup paperSize="1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3:G13"/>
  <sheetViews>
    <sheetView workbookViewId="0">
      <selection activeCell="F6" sqref="F6"/>
    </sheetView>
  </sheetViews>
  <sheetFormatPr defaultColWidth="9.14285714285714" defaultRowHeight="15.75" outlineLevelCol="6"/>
  <cols>
    <col min="1" max="1" width="9.14285714285714" style="486" customWidth="1"/>
    <col min="2" max="2" width="29" style="486" customWidth="1"/>
    <col min="3" max="3" width="23.8571428571429" style="486" customWidth="1"/>
    <col min="4" max="4" width="18.4285714285714" style="486" customWidth="1"/>
    <col min="5" max="5" width="17.7142857142857" style="486" customWidth="1"/>
    <col min="6" max="6" width="33" style="486" customWidth="1"/>
    <col min="7" max="7" width="67.2857142857143" style="486" customWidth="1"/>
    <col min="8" max="16384" width="9.14285714285714" style="486" customWidth="1"/>
  </cols>
  <sheetData>
    <row r="3" customFormat="1" ht="18.75" customHeight="1" spans="2:7">
      <c r="B3" s="765" t="s">
        <v>747</v>
      </c>
      <c r="C3" s="765"/>
      <c r="D3" s="765"/>
      <c r="E3" s="765"/>
      <c r="F3" s="765"/>
      <c r="G3" s="765"/>
    </row>
    <row r="4" customFormat="1" ht="16.5" customHeight="1"/>
    <row r="5" customFormat="1" ht="48" customHeight="1" spans="2:7">
      <c r="B5" s="766" t="s">
        <v>748</v>
      </c>
      <c r="C5" s="766" t="s">
        <v>749</v>
      </c>
      <c r="D5" s="766" t="s">
        <v>750</v>
      </c>
      <c r="E5" s="766" t="s">
        <v>751</v>
      </c>
      <c r="F5" s="766" t="s">
        <v>752</v>
      </c>
      <c r="G5" s="766" t="s">
        <v>753</v>
      </c>
    </row>
    <row r="6" customFormat="1" ht="15" customHeight="1" spans="2:7">
      <c r="B6" s="767" t="s">
        <v>754</v>
      </c>
      <c r="C6" s="768" t="s">
        <v>755</v>
      </c>
      <c r="D6" s="768" t="s">
        <v>756</v>
      </c>
      <c r="E6" s="768" t="s">
        <v>757</v>
      </c>
      <c r="F6" s="769">
        <v>0</v>
      </c>
      <c r="G6" s="770" t="s">
        <v>758</v>
      </c>
    </row>
    <row r="7" customFormat="1" ht="15" customHeight="1" spans="2:7">
      <c r="B7" s="767" t="s">
        <v>759</v>
      </c>
      <c r="C7" s="768" t="s">
        <v>755</v>
      </c>
      <c r="D7" s="768" t="s">
        <v>756</v>
      </c>
      <c r="E7" s="768" t="s">
        <v>757</v>
      </c>
      <c r="F7" s="769">
        <v>0</v>
      </c>
      <c r="G7" s="770" t="s">
        <v>760</v>
      </c>
    </row>
    <row r="8" customFormat="1" ht="15" customHeight="1" spans="2:7">
      <c r="B8" s="767" t="s">
        <v>761</v>
      </c>
      <c r="C8" s="768" t="s">
        <v>755</v>
      </c>
      <c r="D8" s="768" t="s">
        <v>756</v>
      </c>
      <c r="E8" s="768" t="s">
        <v>757</v>
      </c>
      <c r="F8" s="769">
        <v>0</v>
      </c>
      <c r="G8" s="770" t="s">
        <v>762</v>
      </c>
    </row>
    <row r="9" customFormat="1" ht="15" customHeight="1" spans="2:7">
      <c r="B9" s="771" t="s">
        <v>763</v>
      </c>
      <c r="C9" s="772" t="s">
        <v>755</v>
      </c>
      <c r="D9" s="772" t="s">
        <v>756</v>
      </c>
      <c r="E9" s="772" t="s">
        <v>757</v>
      </c>
      <c r="F9" s="773">
        <v>0</v>
      </c>
      <c r="G9" s="774" t="s">
        <v>764</v>
      </c>
    </row>
    <row r="13" spans="2:4">
      <c r="B13" s="504"/>
      <c r="C13" s="504"/>
      <c r="D13" s="504"/>
    </row>
  </sheetData>
  <mergeCells count="1">
    <mergeCell ref="B3:G3"/>
  </mergeCells>
  <pageMargins left="0.75" right="0.75" top="0.75" bottom="0.5" header="0.5" footer="0.75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C24"/>
  <sheetViews>
    <sheetView showGridLines="0" workbookViewId="0">
      <selection activeCell="B24" sqref="B24"/>
    </sheetView>
  </sheetViews>
  <sheetFormatPr defaultColWidth="9.14285714285714" defaultRowHeight="15.75" outlineLevelCol="2"/>
  <cols>
    <col min="1" max="1" width="9.14285714285714" style="486" customWidth="1"/>
    <col min="2" max="2" width="100.714285714286" style="486" customWidth="1"/>
    <col min="3" max="16384" width="9.14285714285714" style="486" customWidth="1"/>
  </cols>
  <sheetData>
    <row r="2" customFormat="1" ht="18.75" customHeight="1" spans="2:3">
      <c r="B2" s="487" t="s">
        <v>765</v>
      </c>
      <c r="C2" s="762"/>
    </row>
    <row r="5" customFormat="1" ht="28.5" customHeight="1" spans="2:2">
      <c r="B5" s="763" t="s">
        <v>765</v>
      </c>
    </row>
    <row r="6" customFormat="1" ht="15" customHeight="1" spans="2:2">
      <c r="B6" s="764" t="s">
        <v>766</v>
      </c>
    </row>
    <row r="24" customFormat="1" ht="12.75"/>
  </sheetData>
  <pageMargins left="0.75" right="0.75" top="0.75" bottom="0.5" header="0.5" footer="0.75"/>
  <pageSetup paperSize="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G52"/>
  <sheetViews>
    <sheetView showGridLines="0" workbookViewId="0">
      <selection activeCell="A6" sqref="A6"/>
    </sheetView>
  </sheetViews>
  <sheetFormatPr defaultColWidth="9" defaultRowHeight="12.75" outlineLevelCol="6"/>
  <cols>
    <col min="1" max="1" width="41.4285714285714" customWidth="1"/>
    <col min="2" max="2" width="20.8571428571429" customWidth="1"/>
    <col min="3" max="6" width="13.2857142857143" customWidth="1"/>
  </cols>
  <sheetData>
    <row r="1" customFormat="1" ht="15" customHeight="1" spans="1:6">
      <c r="A1" s="54"/>
      <c r="B1" s="54"/>
      <c r="C1" s="54"/>
      <c r="D1" s="54"/>
      <c r="E1" s="724" t="s">
        <v>767</v>
      </c>
      <c r="F1" s="724"/>
    </row>
    <row r="2" customFormat="1" ht="15" customHeight="1" spans="1:6">
      <c r="A2" s="54"/>
      <c r="B2" s="54"/>
      <c r="C2" s="54"/>
      <c r="D2" s="54"/>
      <c r="E2" s="725"/>
      <c r="F2" s="100"/>
    </row>
    <row r="3" customFormat="1" ht="18.75" customHeight="1" spans="1:6">
      <c r="A3" s="726" t="s">
        <v>768</v>
      </c>
      <c r="B3" s="726"/>
      <c r="C3" s="726"/>
      <c r="D3" s="726"/>
      <c r="E3" s="726"/>
      <c r="F3" s="726"/>
    </row>
    <row r="4" spans="1:6">
      <c r="A4" s="100"/>
      <c r="B4" s="100"/>
      <c r="C4" s="100"/>
      <c r="D4" s="100"/>
      <c r="E4" s="100"/>
      <c r="F4" s="100"/>
    </row>
    <row r="5" spans="1:6">
      <c r="A5" s="100"/>
      <c r="B5" s="100"/>
      <c r="C5" s="100"/>
      <c r="D5" s="100"/>
      <c r="E5" s="100"/>
      <c r="F5" s="727" t="s">
        <v>56</v>
      </c>
    </row>
    <row r="6" customFormat="1" ht="30.75" customHeight="1" spans="1:6">
      <c r="A6" s="728"/>
      <c r="B6" s="729"/>
      <c r="C6" s="730" t="s">
        <v>769</v>
      </c>
      <c r="D6" s="730" t="s">
        <v>770</v>
      </c>
      <c r="E6" s="730" t="s">
        <v>771</v>
      </c>
      <c r="F6" s="731" t="s">
        <v>772</v>
      </c>
    </row>
    <row r="7" customFormat="1" ht="16.5" customHeight="1" spans="1:6">
      <c r="A7" s="732" t="s">
        <v>773</v>
      </c>
      <c r="B7" s="733" t="s">
        <v>774</v>
      </c>
      <c r="C7" s="734">
        <v>165097</v>
      </c>
      <c r="D7" s="734">
        <v>157662</v>
      </c>
      <c r="E7" s="734">
        <v>189863</v>
      </c>
      <c r="F7" s="735">
        <v>161627</v>
      </c>
    </row>
    <row r="8" customFormat="1" ht="16.5" customHeight="1" spans="1:6">
      <c r="A8" s="736"/>
      <c r="B8" s="737" t="s">
        <v>775</v>
      </c>
      <c r="C8" s="738">
        <v>163532</v>
      </c>
      <c r="D8" s="738">
        <v>172096</v>
      </c>
      <c r="E8" s="738">
        <v>160322</v>
      </c>
      <c r="F8" s="739"/>
    </row>
    <row r="9" customFormat="1" ht="15" customHeight="1" spans="1:6">
      <c r="A9" s="740"/>
      <c r="B9" s="741" t="s">
        <v>776</v>
      </c>
      <c r="C9" s="742">
        <f>IFERROR(C8/C7-1,0)</f>
        <v>0</v>
      </c>
      <c r="D9" s="742">
        <f>IFERROR(D8/D7-1,0)</f>
        <v>0</v>
      </c>
      <c r="E9" s="742">
        <f>IFERROR(E8/E7-1,0)</f>
        <v>0</v>
      </c>
      <c r="F9" s="743" t="s">
        <v>777</v>
      </c>
    </row>
    <row r="10" customFormat="1" ht="15.75" customHeight="1" spans="1:6">
      <c r="A10" s="744" t="s">
        <v>778</v>
      </c>
      <c r="B10" s="745"/>
      <c r="C10" s="746" t="s">
        <v>777</v>
      </c>
      <c r="D10" s="747">
        <f>IFERROR(D8/C8-1,0)</f>
        <v>0</v>
      </c>
      <c r="E10" s="747">
        <f>IFERROR(E8/D8-1,0)</f>
        <v>0</v>
      </c>
      <c r="F10" s="747">
        <f>IFERROR(F7/E8-1,0)</f>
        <v>0</v>
      </c>
    </row>
    <row r="11" customFormat="1" ht="16.5" customHeight="1" spans="1:6">
      <c r="A11" s="732" t="s">
        <v>779</v>
      </c>
      <c r="B11" s="733" t="s">
        <v>774</v>
      </c>
      <c r="C11" s="734">
        <v>0</v>
      </c>
      <c r="D11" s="734">
        <v>177340</v>
      </c>
      <c r="E11" s="734">
        <v>0</v>
      </c>
      <c r="F11" s="734">
        <v>173052</v>
      </c>
    </row>
    <row r="12" customFormat="1" ht="16.5" customHeight="1" spans="1:6">
      <c r="A12" s="736"/>
      <c r="B12" s="737" t="s">
        <v>775</v>
      </c>
      <c r="C12" s="734"/>
      <c r="D12" s="734"/>
      <c r="E12" s="734">
        <v>175122</v>
      </c>
      <c r="F12" s="739"/>
    </row>
    <row r="13" customFormat="1" ht="15" customHeight="1" spans="1:6">
      <c r="A13" s="740"/>
      <c r="B13" s="741" t="s">
        <v>776</v>
      </c>
      <c r="C13" s="748">
        <f>IFERROR(C12/C11-1,0)</f>
        <v>0</v>
      </c>
      <c r="D13" s="742">
        <f>IFERROR(D12/D11-1,0)</f>
        <v>0</v>
      </c>
      <c r="E13" s="742">
        <f>IFERROR(E12/E11-1,0)</f>
        <v>0</v>
      </c>
      <c r="F13" s="743" t="s">
        <v>777</v>
      </c>
    </row>
    <row r="14" customFormat="1" ht="15.75" customHeight="1" spans="1:6">
      <c r="A14" s="744" t="s">
        <v>778</v>
      </c>
      <c r="B14" s="745"/>
      <c r="C14" s="746" t="s">
        <v>777</v>
      </c>
      <c r="D14" s="747">
        <f>IFERROR(D12/C12-1,0)</f>
        <v>0</v>
      </c>
      <c r="E14" s="747">
        <f>IFERROR(E12/D12-1,0)</f>
        <v>0</v>
      </c>
      <c r="F14" s="747">
        <f>IFERROR(F11/E12-1,0)</f>
        <v>0</v>
      </c>
    </row>
    <row r="15" customFormat="1" ht="16.5" customHeight="1" spans="1:6">
      <c r="A15" s="732" t="s">
        <v>780</v>
      </c>
      <c r="B15" s="733" t="s">
        <v>774</v>
      </c>
      <c r="C15" s="734">
        <v>95300</v>
      </c>
      <c r="D15" s="734">
        <v>97500</v>
      </c>
      <c r="E15" s="734">
        <v>102250</v>
      </c>
      <c r="F15" s="734">
        <v>110000</v>
      </c>
    </row>
    <row r="16" customFormat="1" ht="16.5" customHeight="1" spans="1:6">
      <c r="A16" s="736"/>
      <c r="B16" s="737" t="s">
        <v>775</v>
      </c>
      <c r="C16" s="749">
        <v>80473</v>
      </c>
      <c r="D16" s="749">
        <v>92855</v>
      </c>
      <c r="E16" s="749">
        <v>102500</v>
      </c>
      <c r="F16" s="739"/>
    </row>
    <row r="17" customFormat="1" ht="15" customHeight="1" spans="1:6">
      <c r="A17" s="740"/>
      <c r="B17" s="741" t="s">
        <v>776</v>
      </c>
      <c r="C17" s="742">
        <f>IFERROR(C16/C15-1,0)</f>
        <v>0</v>
      </c>
      <c r="D17" s="742">
        <f>IFERROR(D16/D15-1,0)</f>
        <v>0</v>
      </c>
      <c r="E17" s="742">
        <f>IFERROR(E16/E15-1,0)</f>
        <v>0</v>
      </c>
      <c r="F17" s="743" t="s">
        <v>777</v>
      </c>
    </row>
    <row r="18" customFormat="1" ht="15.75" customHeight="1" spans="1:6">
      <c r="A18" s="744" t="s">
        <v>778</v>
      </c>
      <c r="B18" s="745"/>
      <c r="C18" s="746" t="s">
        <v>777</v>
      </c>
      <c r="D18" s="747">
        <f>IFERROR(D16/C16-1,0)</f>
        <v>0</v>
      </c>
      <c r="E18" s="747">
        <f>IFERROR(E16/D16-1,0)</f>
        <v>0</v>
      </c>
      <c r="F18" s="750">
        <f>IFERROR(F15/E16-1,0)</f>
        <v>0</v>
      </c>
    </row>
    <row r="19" customFormat="1" ht="16.5" customHeight="1" spans="1:6">
      <c r="A19" s="732" t="s">
        <v>781</v>
      </c>
      <c r="B19" s="733" t="s">
        <v>774</v>
      </c>
      <c r="C19" s="734">
        <v>94330</v>
      </c>
      <c r="D19" s="734">
        <v>97116</v>
      </c>
      <c r="E19" s="734">
        <v>102214</v>
      </c>
      <c r="F19" s="734">
        <v>109400</v>
      </c>
    </row>
    <row r="20" customFormat="1" ht="16.5" customHeight="1" spans="1:6">
      <c r="A20" s="736"/>
      <c r="B20" s="737" t="s">
        <v>775</v>
      </c>
      <c r="C20" s="749">
        <v>85215</v>
      </c>
      <c r="D20" s="749">
        <v>94216</v>
      </c>
      <c r="E20" s="749">
        <v>100741</v>
      </c>
      <c r="F20" s="739"/>
    </row>
    <row r="21" customFormat="1" ht="15" customHeight="1" spans="1:6">
      <c r="A21" s="740"/>
      <c r="B21" s="741" t="s">
        <v>776</v>
      </c>
      <c r="C21" s="742">
        <f>IFERROR(C20/C19-1,0)</f>
        <v>0</v>
      </c>
      <c r="D21" s="742">
        <f>IFERROR(D20/D19-1,0)</f>
        <v>0</v>
      </c>
      <c r="E21" s="742">
        <f>IFERROR(E20/E19-1,0)</f>
        <v>0</v>
      </c>
      <c r="F21" s="743" t="s">
        <v>777</v>
      </c>
    </row>
    <row r="22" customFormat="1" ht="15.75" customHeight="1" spans="1:6">
      <c r="A22" s="744" t="s">
        <v>778</v>
      </c>
      <c r="B22" s="745"/>
      <c r="C22" s="746" t="s">
        <v>777</v>
      </c>
      <c r="D22" s="747">
        <f>IFERROR(D20/C20-1,0)</f>
        <v>0</v>
      </c>
      <c r="E22" s="747">
        <f>IFERROR(E20/D20-1,0)</f>
        <v>0</v>
      </c>
      <c r="F22" s="747">
        <f>IFERROR(F19/E20-1,0)</f>
        <v>0</v>
      </c>
    </row>
    <row r="23" customFormat="1" ht="16.5" customHeight="1" spans="1:6">
      <c r="A23" s="732" t="s">
        <v>782</v>
      </c>
      <c r="B23" s="733" t="s">
        <v>774</v>
      </c>
      <c r="C23" s="734">
        <v>470</v>
      </c>
      <c r="D23" s="734">
        <v>384</v>
      </c>
      <c r="E23" s="734">
        <v>86</v>
      </c>
      <c r="F23" s="734">
        <v>650</v>
      </c>
    </row>
    <row r="24" customFormat="1" ht="16.5" customHeight="1" spans="1:6">
      <c r="A24" s="736"/>
      <c r="B24" s="737" t="s">
        <v>775</v>
      </c>
      <c r="C24" s="749">
        <v>104</v>
      </c>
      <c r="D24" s="749">
        <v>575</v>
      </c>
      <c r="E24" s="749">
        <v>289</v>
      </c>
      <c r="F24" s="739"/>
    </row>
    <row r="25" customFormat="1" ht="15" customHeight="1" spans="1:6">
      <c r="A25" s="740"/>
      <c r="B25" s="741" t="s">
        <v>776</v>
      </c>
      <c r="C25" s="742">
        <f>IFERROR(C24/C23-1,0)</f>
        <v>0</v>
      </c>
      <c r="D25" s="742">
        <f>IFERROR(D24/D23-1,0)</f>
        <v>0</v>
      </c>
      <c r="E25" s="742">
        <f>IFERROR(E24/E23-1,0)</f>
        <v>0</v>
      </c>
      <c r="F25" s="743" t="s">
        <v>777</v>
      </c>
    </row>
    <row r="26" customFormat="1" ht="15.75" customHeight="1" spans="1:6">
      <c r="A26" s="744" t="s">
        <v>778</v>
      </c>
      <c r="B26" s="745"/>
      <c r="C26" s="746" t="s">
        <v>777</v>
      </c>
      <c r="D26" s="747">
        <f>IFERROR(D24/C24-1,0)</f>
        <v>0</v>
      </c>
      <c r="E26" s="747">
        <f>IFERROR(E24/D24-1,0)</f>
        <v>0</v>
      </c>
      <c r="F26" s="750">
        <f>IFERROR(F23/E24-1,0)</f>
        <v>0</v>
      </c>
    </row>
    <row r="27" customFormat="1" ht="16.5" customHeight="1" spans="1:6">
      <c r="A27" s="751" t="s">
        <v>783</v>
      </c>
      <c r="B27" s="733" t="s">
        <v>774</v>
      </c>
      <c r="C27" s="734">
        <v>400</v>
      </c>
      <c r="D27" s="734">
        <v>609</v>
      </c>
      <c r="E27" s="734">
        <v>73</v>
      </c>
      <c r="F27" s="734">
        <v>637</v>
      </c>
    </row>
    <row r="28" customFormat="1" ht="16.5" customHeight="1" spans="1:6">
      <c r="A28" s="736"/>
      <c r="B28" s="737" t="s">
        <v>775</v>
      </c>
      <c r="C28" s="749">
        <v>70</v>
      </c>
      <c r="D28" s="749">
        <v>489</v>
      </c>
      <c r="E28" s="749">
        <v>224</v>
      </c>
      <c r="F28" s="739"/>
    </row>
    <row r="29" customFormat="1" ht="15" customHeight="1" spans="1:6">
      <c r="A29" s="740"/>
      <c r="B29" s="741" t="s">
        <v>776</v>
      </c>
      <c r="C29" s="742">
        <f>IFERROR(C28/C27-1,0)</f>
        <v>0</v>
      </c>
      <c r="D29" s="742">
        <f>IFERROR(D28/D27-1,0)</f>
        <v>0</v>
      </c>
      <c r="E29" s="742">
        <f>IFERROR(E28/E27-1,0)</f>
        <v>0</v>
      </c>
      <c r="F29" s="743" t="s">
        <v>777</v>
      </c>
    </row>
    <row r="30" customFormat="1" ht="15.75" customHeight="1" spans="1:6">
      <c r="A30" s="744" t="s">
        <v>778</v>
      </c>
      <c r="B30" s="745"/>
      <c r="C30" s="746" t="s">
        <v>777</v>
      </c>
      <c r="D30" s="747">
        <f>IFERROR(D28/C28-1,0)</f>
        <v>0</v>
      </c>
      <c r="E30" s="747">
        <f>IFERROR(E28/D28-1,0)</f>
        <v>0</v>
      </c>
      <c r="F30" s="747">
        <f>IFERROR(F27/E28-1,0)</f>
        <v>0</v>
      </c>
    </row>
    <row r="31" customFormat="1" ht="9" customHeight="1" spans="1:6">
      <c r="A31" s="752"/>
      <c r="B31" s="753"/>
      <c r="C31" s="754"/>
      <c r="D31" s="755"/>
      <c r="E31" s="755"/>
      <c r="F31" s="756"/>
    </row>
    <row r="32" customFormat="1" ht="16.5" customHeight="1" spans="1:6">
      <c r="A32" s="732" t="s">
        <v>784</v>
      </c>
      <c r="B32" s="733" t="s">
        <v>774</v>
      </c>
      <c r="C32" s="734">
        <v>0</v>
      </c>
      <c r="D32" s="734">
        <v>61</v>
      </c>
      <c r="E32" s="734">
        <v>60</v>
      </c>
      <c r="F32" s="735">
        <v>0</v>
      </c>
    </row>
    <row r="33" customFormat="1" ht="16.5" customHeight="1" spans="1:6">
      <c r="A33" s="736"/>
      <c r="B33" s="737" t="s">
        <v>775</v>
      </c>
      <c r="C33" s="749">
        <v>61</v>
      </c>
      <c r="D33" s="749">
        <v>59</v>
      </c>
      <c r="E33" s="749">
        <v>58</v>
      </c>
      <c r="F33" s="757"/>
    </row>
    <row r="34" customFormat="1" ht="15" customHeight="1" spans="1:6">
      <c r="A34" s="740"/>
      <c r="B34" s="741" t="s">
        <v>776</v>
      </c>
      <c r="C34" s="742">
        <f>IFERROR(C33/C32-1,0)</f>
        <v>0</v>
      </c>
      <c r="D34" s="742">
        <f>IFERROR(D33/D32-1,0)</f>
        <v>0</v>
      </c>
      <c r="E34" s="742">
        <f>IFERROR(E33/E32-1,0)</f>
        <v>0</v>
      </c>
      <c r="F34" s="743" t="s">
        <v>777</v>
      </c>
    </row>
    <row r="35" customFormat="1" ht="15.75" customHeight="1" spans="1:6">
      <c r="A35" s="744" t="s">
        <v>778</v>
      </c>
      <c r="B35" s="745"/>
      <c r="C35" s="746" t="s">
        <v>777</v>
      </c>
      <c r="D35" s="747">
        <f>IFERROR(D33/C33-1,0)</f>
        <v>0</v>
      </c>
      <c r="E35" s="747">
        <f>IFERROR(E33/D33-1,0)</f>
        <v>0</v>
      </c>
      <c r="F35" s="747">
        <f>IFERROR(F32/E33-1,0)</f>
        <v>0</v>
      </c>
    </row>
    <row r="36" customFormat="1" ht="16.5" customHeight="1" spans="1:6">
      <c r="A36" s="732" t="s">
        <v>785</v>
      </c>
      <c r="B36" s="733" t="s">
        <v>774</v>
      </c>
      <c r="C36" s="734">
        <v>0</v>
      </c>
      <c r="D36" s="734">
        <v>48545</v>
      </c>
      <c r="E36" s="734">
        <v>52</v>
      </c>
      <c r="F36" s="735">
        <v>56</v>
      </c>
    </row>
    <row r="37" customFormat="1" ht="16.5" customHeight="1" spans="1:6">
      <c r="A37" s="736"/>
      <c r="B37" s="737" t="s">
        <v>775</v>
      </c>
      <c r="C37" s="749">
        <v>46.44</v>
      </c>
      <c r="D37" s="749">
        <v>50171</v>
      </c>
      <c r="E37" s="749">
        <v>53</v>
      </c>
      <c r="F37" s="757"/>
    </row>
    <row r="38" customFormat="1" ht="15" customHeight="1" spans="1:6">
      <c r="A38" s="740"/>
      <c r="B38" s="741" t="s">
        <v>776</v>
      </c>
      <c r="C38" s="742">
        <f>IFERROR(C37/C36-1,0)</f>
        <v>0</v>
      </c>
      <c r="D38" s="742">
        <f>IFERROR(D37/D36-1,0)</f>
        <v>0</v>
      </c>
      <c r="E38" s="742">
        <f>IFERROR(E37/E36-1,0)</f>
        <v>0</v>
      </c>
      <c r="F38" s="743" t="s">
        <v>777</v>
      </c>
    </row>
    <row r="39" customFormat="1" ht="15.75" customHeight="1" spans="1:6">
      <c r="A39" s="744" t="s">
        <v>778</v>
      </c>
      <c r="B39" s="745"/>
      <c r="C39" s="746" t="s">
        <v>777</v>
      </c>
      <c r="D39" s="747">
        <f>IFERROR(D37/C37-1,0)</f>
        <v>0</v>
      </c>
      <c r="E39" s="747">
        <f>IFERROR(E37/D37-1,0)</f>
        <v>0</v>
      </c>
      <c r="F39" s="750">
        <f>IFERROR(F36/E37-1,0)</f>
        <v>0</v>
      </c>
    </row>
    <row r="40" customFormat="1" ht="9" customHeight="1" spans="1:6">
      <c r="A40" s="752"/>
      <c r="B40" s="753"/>
      <c r="C40" s="754"/>
      <c r="D40" s="755"/>
      <c r="E40" s="755"/>
      <c r="F40" s="756"/>
    </row>
    <row r="41" customFormat="1" ht="16.5" customHeight="1" spans="1:6">
      <c r="A41" s="732" t="s">
        <v>786</v>
      </c>
      <c r="B41" s="733" t="s">
        <v>774</v>
      </c>
      <c r="C41" s="734">
        <v>23500</v>
      </c>
      <c r="D41" s="734">
        <v>9500</v>
      </c>
      <c r="E41" s="734">
        <v>21000</v>
      </c>
      <c r="F41" s="735">
        <v>21800</v>
      </c>
    </row>
    <row r="42" customFormat="1" ht="16.5" customHeight="1" spans="1:6">
      <c r="A42" s="736"/>
      <c r="B42" s="737" t="s">
        <v>775</v>
      </c>
      <c r="C42" s="749">
        <v>6163.47</v>
      </c>
      <c r="D42" s="749">
        <v>5922.08</v>
      </c>
      <c r="E42" s="749">
        <v>15200</v>
      </c>
      <c r="F42" s="757"/>
    </row>
    <row r="43" customFormat="1" ht="15" customHeight="1" spans="1:6">
      <c r="A43" s="740"/>
      <c r="B43" s="741" t="s">
        <v>776</v>
      </c>
      <c r="C43" s="742">
        <f>IFERROR(C42/C41-1,0)</f>
        <v>0</v>
      </c>
      <c r="D43" s="742">
        <f>IFERROR(D42/D41-1,0)</f>
        <v>0</v>
      </c>
      <c r="E43" s="742">
        <f>IFERROR(E42/E41-1,0)</f>
        <v>0</v>
      </c>
      <c r="F43" s="743" t="s">
        <v>777</v>
      </c>
    </row>
    <row r="44" customFormat="1" ht="15.75" customHeight="1" spans="1:6">
      <c r="A44" s="744" t="s">
        <v>778</v>
      </c>
      <c r="B44" s="745"/>
      <c r="C44" s="746" t="s">
        <v>777</v>
      </c>
      <c r="D44" s="747">
        <f>IFERROR(D42/C42-1,0)</f>
        <v>0</v>
      </c>
      <c r="E44" s="747">
        <f>IFERROR(E42/D42-1,0)</f>
        <v>0</v>
      </c>
      <c r="F44" s="750">
        <f>IFERROR(F41/E42-1,0)</f>
        <v>0</v>
      </c>
    </row>
    <row r="45" customFormat="1" ht="13.5" customHeight="1" spans="1:6">
      <c r="A45" s="100"/>
      <c r="B45" s="100"/>
      <c r="C45" s="100"/>
      <c r="D45" s="100"/>
      <c r="E45" s="100"/>
      <c r="F45" s="100"/>
    </row>
    <row r="46" ht="13.5" spans="1:6">
      <c r="A46" s="758" t="s">
        <v>787</v>
      </c>
      <c r="B46" s="100"/>
      <c r="C46" s="100"/>
      <c r="D46" s="100"/>
      <c r="E46" s="100"/>
      <c r="F46" s="100"/>
    </row>
    <row r="47" spans="1:6">
      <c r="A47" s="759"/>
      <c r="B47" s="100"/>
      <c r="C47" s="100"/>
      <c r="D47" s="100"/>
      <c r="E47" s="100"/>
      <c r="F47" s="100"/>
    </row>
    <row r="48" customFormat="1" ht="15.75" customHeight="1" spans="1:7">
      <c r="A48" s="760" t="s">
        <v>788</v>
      </c>
      <c r="B48" s="760"/>
      <c r="C48" s="760"/>
      <c r="D48" s="760"/>
      <c r="E48" s="760"/>
      <c r="F48" s="760"/>
      <c r="G48" s="761"/>
    </row>
    <row r="49" spans="1:7">
      <c r="A49" s="760"/>
      <c r="B49" s="760"/>
      <c r="C49" s="760"/>
      <c r="D49" s="760"/>
      <c r="E49" s="760"/>
      <c r="F49" s="760"/>
      <c r="G49" s="761"/>
    </row>
    <row r="50" spans="1:6">
      <c r="A50" s="760"/>
      <c r="B50" s="760"/>
      <c r="C50" s="760"/>
      <c r="D50" s="760"/>
      <c r="E50" s="760"/>
      <c r="F50" s="760"/>
    </row>
    <row r="51" spans="1:6">
      <c r="A51" s="100"/>
      <c r="B51" s="100"/>
      <c r="C51" s="100"/>
      <c r="D51" s="100"/>
      <c r="E51" s="100"/>
      <c r="F51" s="100"/>
    </row>
    <row r="52" spans="1:6">
      <c r="A52" s="100" t="s">
        <v>789</v>
      </c>
      <c r="B52" s="100"/>
      <c r="C52" s="100"/>
      <c r="D52" s="100"/>
      <c r="E52" s="100"/>
      <c r="F52" s="100"/>
    </row>
  </sheetData>
  <mergeCells count="12">
    <mergeCell ref="E1:F1"/>
    <mergeCell ref="A3:F3"/>
    <mergeCell ref="A10:B10"/>
    <mergeCell ref="A14:B14"/>
    <mergeCell ref="A18:B18"/>
    <mergeCell ref="A22:B22"/>
    <mergeCell ref="A26:B26"/>
    <mergeCell ref="A30:B30"/>
    <mergeCell ref="A35:B35"/>
    <mergeCell ref="A39:B39"/>
    <mergeCell ref="A44:B44"/>
    <mergeCell ref="A48:F50"/>
  </mergeCells>
  <pageMargins left="0.196850393700787" right="0.31496062992126" top="0.748031496062992" bottom="0.748031496062992" header="0.31496062992126" footer="0.31496062992126"/>
  <pageSetup paperSize="9" scale="8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G46"/>
  <sheetViews>
    <sheetView showGridLines="0" topLeftCell="A7" workbookViewId="0">
      <selection activeCell="D24" sqref="D24"/>
    </sheetView>
  </sheetViews>
  <sheetFormatPr defaultColWidth="9" defaultRowHeight="12.75" outlineLevelCol="6"/>
  <cols>
    <col min="1" max="1" width="23.8571428571429" customWidth="1"/>
    <col min="2" max="2" width="16.8571428571429" customWidth="1"/>
    <col min="3" max="6" width="15.7142857142857" customWidth="1"/>
  </cols>
  <sheetData>
    <row r="1" spans="1:6">
      <c r="A1" s="100"/>
      <c r="B1" s="100"/>
      <c r="C1" s="100"/>
      <c r="D1" s="100"/>
      <c r="E1" s="100"/>
      <c r="F1" s="337"/>
    </row>
    <row r="2" customFormat="1" ht="13.5" customHeight="1" spans="1:6">
      <c r="A2" s="100"/>
      <c r="B2" s="100"/>
      <c r="C2" s="646"/>
      <c r="D2" s="646"/>
      <c r="E2" s="646"/>
      <c r="F2" s="646"/>
    </row>
    <row r="3" customFormat="1" ht="47.25" customHeight="1" spans="1:6">
      <c r="A3" s="646"/>
      <c r="B3" s="647"/>
      <c r="C3" s="648" t="s">
        <v>790</v>
      </c>
      <c r="D3" s="648" t="s">
        <v>791</v>
      </c>
      <c r="E3" s="649" t="s">
        <v>792</v>
      </c>
      <c r="F3" s="650" t="s">
        <v>793</v>
      </c>
    </row>
    <row r="4" customFormat="1" ht="15" customHeight="1" spans="1:6">
      <c r="A4" s="651" t="s">
        <v>794</v>
      </c>
      <c r="B4" s="652"/>
      <c r="C4" s="653">
        <v>5903</v>
      </c>
      <c r="D4" s="653">
        <v>6376</v>
      </c>
      <c r="E4" s="653"/>
      <c r="F4" s="653">
        <v>6900</v>
      </c>
    </row>
    <row r="5" customFormat="1" ht="15" customHeight="1" spans="1:6">
      <c r="A5" s="654" t="s">
        <v>795</v>
      </c>
      <c r="B5" s="655"/>
      <c r="C5" s="656">
        <v>0.04</v>
      </c>
      <c r="D5" s="656">
        <v>0.33</v>
      </c>
      <c r="E5" s="656"/>
      <c r="F5" s="657">
        <v>0.7</v>
      </c>
    </row>
    <row r="6" customFormat="1" ht="15" customHeight="1" spans="1:6">
      <c r="A6" s="654" t="s">
        <v>796</v>
      </c>
      <c r="B6" s="655"/>
      <c r="C6" s="656">
        <v>0.04</v>
      </c>
      <c r="D6" s="656">
        <v>0.37</v>
      </c>
      <c r="E6" s="656"/>
      <c r="F6" s="657">
        <v>0.83</v>
      </c>
    </row>
    <row r="7" customFormat="1" ht="15" customHeight="1" spans="1:6">
      <c r="A7" s="654" t="s">
        <v>797</v>
      </c>
      <c r="B7" s="655"/>
      <c r="C7" s="656"/>
      <c r="D7" s="656"/>
      <c r="E7" s="656"/>
      <c r="F7" s="657">
        <v>200</v>
      </c>
    </row>
    <row r="8" customFormat="1" ht="15" customHeight="1" spans="1:6">
      <c r="A8" s="654" t="s">
        <v>798</v>
      </c>
      <c r="B8" s="655"/>
      <c r="C8" s="656">
        <v>10.49</v>
      </c>
      <c r="D8" s="656">
        <v>11.28</v>
      </c>
      <c r="E8" s="656"/>
      <c r="F8" s="656">
        <v>18.12</v>
      </c>
    </row>
    <row r="9" customFormat="1" ht="15" customHeight="1" spans="1:6">
      <c r="A9" s="654" t="s">
        <v>799</v>
      </c>
      <c r="B9" s="655"/>
      <c r="C9" s="656">
        <v>592.66</v>
      </c>
      <c r="D9" s="656">
        <v>538.55</v>
      </c>
      <c r="E9" s="656"/>
      <c r="F9" s="656">
        <v>442.45</v>
      </c>
    </row>
    <row r="10" customFormat="1" ht="15" customHeight="1" spans="1:6">
      <c r="A10" s="658" t="s">
        <v>800</v>
      </c>
      <c r="B10" s="659"/>
      <c r="C10" s="660">
        <v>76.59</v>
      </c>
      <c r="D10" s="660">
        <v>69.44</v>
      </c>
      <c r="E10" s="660"/>
      <c r="F10" s="661">
        <v>61.2</v>
      </c>
    </row>
    <row r="11" spans="1:6">
      <c r="A11" s="662"/>
      <c r="B11" s="662"/>
      <c r="C11" s="662"/>
      <c r="D11" s="662"/>
      <c r="E11" s="662"/>
      <c r="F11" s="662"/>
    </row>
    <row r="12" customFormat="1" ht="13.5" customHeight="1" spans="1:6">
      <c r="A12" s="100"/>
      <c r="B12" s="100"/>
      <c r="C12" s="646"/>
      <c r="D12" s="646"/>
      <c r="E12" s="646"/>
      <c r="F12" s="663" t="s">
        <v>56</v>
      </c>
    </row>
    <row r="13" customFormat="1" ht="39.75" customHeight="1" spans="1:6">
      <c r="A13" s="646"/>
      <c r="B13" s="647"/>
      <c r="C13" s="664" t="s">
        <v>801</v>
      </c>
      <c r="D13" s="664" t="s">
        <v>802</v>
      </c>
      <c r="E13" s="664" t="s">
        <v>803</v>
      </c>
      <c r="F13" s="665" t="s">
        <v>804</v>
      </c>
    </row>
    <row r="14" customFormat="1" ht="15" customHeight="1" spans="1:6">
      <c r="A14" s="666" t="s">
        <v>805</v>
      </c>
      <c r="B14" s="667"/>
      <c r="C14" s="653"/>
      <c r="D14" s="653"/>
      <c r="E14" s="653"/>
      <c r="F14" s="668"/>
    </row>
    <row r="15" customFormat="1" ht="15" customHeight="1" spans="1:6">
      <c r="A15" s="669" t="s">
        <v>806</v>
      </c>
      <c r="B15" s="670"/>
      <c r="C15" s="671"/>
      <c r="D15" s="671"/>
      <c r="E15" s="671"/>
      <c r="F15" s="672"/>
    </row>
    <row r="16" customFormat="1" ht="15" customHeight="1" spans="1:6">
      <c r="A16" s="673" t="s">
        <v>807</v>
      </c>
      <c r="B16" s="674"/>
      <c r="C16" s="675">
        <f>SUM(C14:C15)</f>
        <v>0</v>
      </c>
      <c r="D16" s="675">
        <f>SUM(D14:D15)</f>
        <v>0</v>
      </c>
      <c r="E16" s="675">
        <f>SUM(E14:E15)</f>
        <v>0</v>
      </c>
      <c r="F16" s="675">
        <f>SUM(F14:F15)</f>
        <v>0</v>
      </c>
    </row>
    <row r="17" s="645" customFormat="1" ht="15" customHeight="1" spans="1:6">
      <c r="A17" s="676"/>
      <c r="B17" s="677"/>
      <c r="C17" s="678"/>
      <c r="D17" s="678"/>
      <c r="E17" s="678"/>
      <c r="F17" s="678"/>
    </row>
    <row r="18" s="645" customFormat="1" ht="15.75" customHeight="1" spans="1:6">
      <c r="A18" s="679"/>
      <c r="B18" s="680"/>
      <c r="C18" s="681"/>
      <c r="D18" s="681"/>
      <c r="E18" s="681"/>
      <c r="F18" s="663" t="s">
        <v>56</v>
      </c>
    </row>
    <row r="19" customFormat="1" ht="30" customHeight="1" spans="1:6">
      <c r="A19" s="682"/>
      <c r="B19" s="683"/>
      <c r="C19" s="684" t="s">
        <v>808</v>
      </c>
      <c r="D19" s="684" t="s">
        <v>809</v>
      </c>
      <c r="E19" s="684" t="s">
        <v>810</v>
      </c>
      <c r="F19" s="685" t="s">
        <v>811</v>
      </c>
    </row>
    <row r="20" customFormat="1" ht="15" customHeight="1" spans="1:6">
      <c r="A20" s="686" t="s">
        <v>812</v>
      </c>
      <c r="B20" s="687" t="s">
        <v>774</v>
      </c>
      <c r="C20" s="688">
        <v>10000</v>
      </c>
      <c r="D20" s="688">
        <v>8000</v>
      </c>
      <c r="E20" s="688">
        <v>13000</v>
      </c>
      <c r="F20" s="688">
        <v>18000</v>
      </c>
    </row>
    <row r="21" customFormat="1" ht="15" customHeight="1" spans="1:6">
      <c r="A21" s="689"/>
      <c r="B21" s="690" t="s">
        <v>813</v>
      </c>
      <c r="C21" s="691">
        <v>8011246</v>
      </c>
      <c r="D21" s="691">
        <v>8000000</v>
      </c>
      <c r="E21" s="691">
        <v>17000000</v>
      </c>
      <c r="F21" s="692" t="s">
        <v>777</v>
      </c>
    </row>
    <row r="22" customFormat="1" ht="15" customHeight="1" spans="1:6">
      <c r="A22" s="693"/>
      <c r="B22" s="694" t="s">
        <v>814</v>
      </c>
      <c r="C22" s="695">
        <v>8011246</v>
      </c>
      <c r="D22" s="695">
        <v>8000000</v>
      </c>
      <c r="E22" s="695">
        <v>17000000</v>
      </c>
      <c r="F22" s="696" t="s">
        <v>777</v>
      </c>
    </row>
    <row r="23" customFormat="1" ht="15" customHeight="1" spans="1:6">
      <c r="A23" s="689" t="s">
        <v>815</v>
      </c>
      <c r="B23" s="697" t="s">
        <v>774</v>
      </c>
      <c r="C23" s="698">
        <v>13500</v>
      </c>
      <c r="D23" s="698">
        <v>9500</v>
      </c>
      <c r="E23" s="698">
        <v>21000</v>
      </c>
      <c r="F23" s="698">
        <v>21800</v>
      </c>
    </row>
    <row r="24" customFormat="1" ht="15" customHeight="1" spans="1:6">
      <c r="A24" s="689"/>
      <c r="B24" s="699" t="s">
        <v>813</v>
      </c>
      <c r="C24" s="692">
        <v>6163466</v>
      </c>
      <c r="D24" s="692">
        <v>5922077</v>
      </c>
      <c r="E24" s="692"/>
      <c r="F24" s="700" t="s">
        <v>777</v>
      </c>
    </row>
    <row r="25" customFormat="1" ht="15" customHeight="1" spans="1:6">
      <c r="A25" s="693"/>
      <c r="B25" s="701" t="s">
        <v>814</v>
      </c>
      <c r="C25" s="695">
        <v>6163466</v>
      </c>
      <c r="D25" s="695">
        <v>5922077</v>
      </c>
      <c r="E25" s="695"/>
      <c r="F25" s="695" t="s">
        <v>777</v>
      </c>
    </row>
    <row r="26" customFormat="1" ht="15" customHeight="1" spans="1:6">
      <c r="A26" s="702" t="s">
        <v>816</v>
      </c>
      <c r="B26" s="703" t="s">
        <v>774</v>
      </c>
      <c r="C26" s="704"/>
      <c r="D26" s="704"/>
      <c r="E26" s="705"/>
      <c r="F26" s="705"/>
    </row>
    <row r="27" customFormat="1" ht="15" customHeight="1" spans="1:6">
      <c r="A27" s="702"/>
      <c r="B27" s="706" t="s">
        <v>813</v>
      </c>
      <c r="C27" s="707"/>
      <c r="D27" s="707"/>
      <c r="E27" s="708"/>
      <c r="F27" s="709" t="s">
        <v>777</v>
      </c>
    </row>
    <row r="28" customFormat="1" ht="15.75" customHeight="1" spans="1:6">
      <c r="A28" s="710"/>
      <c r="B28" s="711" t="s">
        <v>814</v>
      </c>
      <c r="C28" s="712"/>
      <c r="D28" s="713"/>
      <c r="E28" s="712"/>
      <c r="F28" s="714" t="s">
        <v>777</v>
      </c>
    </row>
    <row r="29" spans="1:6">
      <c r="A29" s="662"/>
      <c r="B29" s="715"/>
      <c r="C29" s="716"/>
      <c r="D29" s="716"/>
      <c r="E29" s="717"/>
      <c r="F29" s="716"/>
    </row>
    <row r="30" spans="1:6">
      <c r="A30" s="100"/>
      <c r="B30" s="718"/>
      <c r="C30" s="716"/>
      <c r="D30" s="716"/>
      <c r="E30" s="716"/>
      <c r="F30" s="716"/>
    </row>
    <row r="31" spans="1:6">
      <c r="A31" s="100"/>
      <c r="B31" s="718"/>
      <c r="C31" s="716"/>
      <c r="D31" s="716"/>
      <c r="E31" s="716"/>
      <c r="F31" s="716"/>
    </row>
    <row r="32" spans="1:6">
      <c r="A32" s="100"/>
      <c r="B32" s="100"/>
      <c r="C32" s="100"/>
      <c r="D32" s="100"/>
      <c r="E32" s="100"/>
      <c r="F32" s="100"/>
    </row>
    <row r="33" spans="1:6">
      <c r="A33" s="100"/>
      <c r="B33" s="100"/>
      <c r="C33" s="100"/>
      <c r="D33" s="100"/>
      <c r="E33" s="100"/>
      <c r="F33" s="100"/>
    </row>
    <row r="34" customFormat="1" ht="18" customHeight="1" spans="1:6">
      <c r="A34" s="719" t="s">
        <v>817</v>
      </c>
      <c r="B34" s="719"/>
      <c r="C34" s="719"/>
      <c r="D34" s="719"/>
      <c r="E34" s="719"/>
      <c r="F34" s="719"/>
    </row>
    <row r="35" customFormat="1" ht="18" customHeight="1" spans="1:7">
      <c r="A35" s="720" t="s">
        <v>818</v>
      </c>
      <c r="B35" s="720"/>
      <c r="C35" s="720"/>
      <c r="D35" s="720"/>
      <c r="E35" s="720"/>
      <c r="F35" s="720"/>
      <c r="G35" s="721"/>
    </row>
    <row r="36" customFormat="1" ht="18" customHeight="1" spans="1:7">
      <c r="A36" s="720"/>
      <c r="B36" s="720"/>
      <c r="C36" s="720"/>
      <c r="D36" s="720"/>
      <c r="E36" s="720"/>
      <c r="F36" s="720"/>
      <c r="G36" s="721"/>
    </row>
    <row r="37" customFormat="1" ht="18" customHeight="1" spans="1:7">
      <c r="A37" s="720"/>
      <c r="B37" s="720"/>
      <c r="C37" s="720"/>
      <c r="D37" s="720"/>
      <c r="E37" s="720"/>
      <c r="F37" s="720"/>
      <c r="G37" s="721"/>
    </row>
    <row r="38" customFormat="1" ht="18" customHeight="1" spans="1:7">
      <c r="A38" s="720"/>
      <c r="B38" s="720"/>
      <c r="C38" s="720"/>
      <c r="D38" s="720"/>
      <c r="E38" s="720"/>
      <c r="F38" s="720"/>
      <c r="G38" s="721"/>
    </row>
    <row r="39" customFormat="1" ht="18" customHeight="1" spans="1:7">
      <c r="A39" s="722" t="s">
        <v>819</v>
      </c>
      <c r="B39" s="722"/>
      <c r="C39" s="722"/>
      <c r="D39" s="722"/>
      <c r="E39" s="722"/>
      <c r="F39" s="722"/>
      <c r="G39" s="721"/>
    </row>
    <row r="40" customFormat="1" ht="18" customHeight="1" spans="1:7">
      <c r="A40" s="722" t="s">
        <v>820</v>
      </c>
      <c r="B40" s="722"/>
      <c r="C40" s="722"/>
      <c r="D40" s="722"/>
      <c r="E40" s="722"/>
      <c r="F40" s="722"/>
      <c r="G40" s="721"/>
    </row>
    <row r="41" customFormat="1" ht="18" customHeight="1" spans="1:7">
      <c r="A41" s="722" t="s">
        <v>821</v>
      </c>
      <c r="B41" s="722"/>
      <c r="C41" s="722"/>
      <c r="D41" s="722"/>
      <c r="E41" s="722"/>
      <c r="F41" s="722"/>
      <c r="G41" s="721"/>
    </row>
    <row r="42" customFormat="1" ht="18" customHeight="1" spans="1:7">
      <c r="A42" s="723" t="s">
        <v>822</v>
      </c>
      <c r="B42" s="723"/>
      <c r="C42" s="723"/>
      <c r="D42" s="723"/>
      <c r="E42" s="723"/>
      <c r="F42" s="723"/>
      <c r="G42" s="721"/>
    </row>
    <row r="43" customFormat="1" ht="12" customHeight="1" spans="1:7">
      <c r="A43" s="723"/>
      <c r="B43" s="723"/>
      <c r="C43" s="723"/>
      <c r="D43" s="723"/>
      <c r="E43" s="723"/>
      <c r="F43" s="723"/>
      <c r="G43" s="721"/>
    </row>
    <row r="44" customFormat="1" ht="18" customHeight="1" spans="1:7">
      <c r="A44" s="722" t="s">
        <v>823</v>
      </c>
      <c r="B44" s="722"/>
      <c r="C44" s="722"/>
      <c r="D44" s="722"/>
      <c r="E44" s="722"/>
      <c r="F44" s="722"/>
      <c r="G44" s="721"/>
    </row>
    <row r="45" customFormat="1" ht="21" customHeight="1" spans="1:6">
      <c r="A45" s="723" t="s">
        <v>824</v>
      </c>
      <c r="B45" s="723"/>
      <c r="C45" s="723"/>
      <c r="D45" s="723"/>
      <c r="E45" s="723"/>
      <c r="F45" s="723"/>
    </row>
    <row r="46" customFormat="1" ht="9" customHeight="1" spans="1:6">
      <c r="A46" s="723"/>
      <c r="B46" s="723"/>
      <c r="C46" s="723"/>
      <c r="D46" s="723"/>
      <c r="E46" s="723"/>
      <c r="F46" s="723"/>
    </row>
  </sheetData>
  <mergeCells count="20">
    <mergeCell ref="A4:B4"/>
    <mergeCell ref="A5:B5"/>
    <mergeCell ref="A6:B6"/>
    <mergeCell ref="A7:B7"/>
    <mergeCell ref="A8:B8"/>
    <mergeCell ref="A9:B9"/>
    <mergeCell ref="A10:B10"/>
    <mergeCell ref="A14:B14"/>
    <mergeCell ref="A15:B15"/>
    <mergeCell ref="A16:B16"/>
    <mergeCell ref="A39:F39"/>
    <mergeCell ref="A40:F40"/>
    <mergeCell ref="A41:F41"/>
    <mergeCell ref="A44:F44"/>
    <mergeCell ref="A20:A22"/>
    <mergeCell ref="A23:A25"/>
    <mergeCell ref="A26:A28"/>
    <mergeCell ref="A35:F38"/>
    <mergeCell ref="A42:F43"/>
    <mergeCell ref="A45:F46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D28" sqref="D28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825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I130"/>
  <sheetViews>
    <sheetView showGridLines="0" zoomScale="60" zoomScaleNormal="60" workbookViewId="0">
      <selection activeCell="E6" sqref="E6:E7 E6:E7"/>
    </sheetView>
  </sheetViews>
  <sheetFormatPr defaultColWidth="9.14285714285714" defaultRowHeight="15.75"/>
  <cols>
    <col min="1" max="1" width="9.14285714285714" style="609" customWidth="1"/>
    <col min="2" max="2" width="25.7142857142857" style="609" customWidth="1"/>
    <col min="3" max="3" width="95.5714285714286" style="609" customWidth="1"/>
    <col min="4" max="4" width="9.85714285714286" style="609" customWidth="1"/>
    <col min="5" max="8" width="25.7142857142857" style="609" customWidth="1"/>
    <col min="9" max="9" width="4" style="609" customWidth="1"/>
    <col min="10" max="16384" width="9.14285714285714" style="609" customWidth="1"/>
  </cols>
  <sheetData>
    <row r="1" customFormat="1" ht="18.75" customHeight="1" spans="8:8">
      <c r="H1" s="610" t="s">
        <v>826</v>
      </c>
    </row>
    <row r="3" customFormat="1" ht="30" customHeight="1" spans="2:8">
      <c r="B3" s="611" t="s">
        <v>827</v>
      </c>
      <c r="C3" s="611"/>
      <c r="D3" s="611"/>
      <c r="E3" s="611"/>
      <c r="F3" s="611"/>
      <c r="G3" s="611"/>
      <c r="H3" s="611"/>
    </row>
    <row r="4" customFormat="1" ht="26.25" customHeight="1" spans="2:8">
      <c r="B4" s="612"/>
      <c r="C4" s="613"/>
      <c r="D4" s="613"/>
      <c r="E4" s="614"/>
      <c r="F4" s="614"/>
      <c r="G4" s="614"/>
      <c r="H4" s="615" t="s">
        <v>56</v>
      </c>
    </row>
    <row r="5" customFormat="1" ht="26.25" customHeight="1" spans="1:9">
      <c r="A5" s="616"/>
      <c r="B5" s="617" t="s">
        <v>57</v>
      </c>
      <c r="C5" s="618" t="s">
        <v>58</v>
      </c>
      <c r="D5" s="618" t="s">
        <v>59</v>
      </c>
      <c r="E5" s="619" t="s">
        <v>574</v>
      </c>
      <c r="F5" s="619"/>
      <c r="G5" s="619"/>
      <c r="H5" s="620"/>
      <c r="I5" s="639"/>
    </row>
    <row r="6" s="607" customFormat="1" ht="30" customHeight="1" spans="1:9">
      <c r="A6" s="621"/>
      <c r="B6" s="622"/>
      <c r="C6" s="623"/>
      <c r="D6" s="623"/>
      <c r="E6" s="624" t="s">
        <v>828</v>
      </c>
      <c r="F6" s="624" t="s">
        <v>829</v>
      </c>
      <c r="G6" s="624" t="s">
        <v>830</v>
      </c>
      <c r="H6" s="625" t="s">
        <v>831</v>
      </c>
      <c r="I6" s="640"/>
    </row>
    <row r="7" s="608" customFormat="1" ht="33" customHeight="1" spans="1:9">
      <c r="A7" s="626"/>
      <c r="B7" s="627"/>
      <c r="C7" s="628"/>
      <c r="D7" s="628"/>
      <c r="E7" s="629"/>
      <c r="F7" s="629"/>
      <c r="G7" s="629"/>
      <c r="H7" s="630"/>
      <c r="I7" s="641"/>
    </row>
    <row r="8" s="608" customFormat="1" ht="22.7" customHeight="1" spans="1:9">
      <c r="A8" s="626"/>
      <c r="B8" s="631">
        <v>1</v>
      </c>
      <c r="C8" s="632">
        <v>2</v>
      </c>
      <c r="D8" s="633">
        <v>3</v>
      </c>
      <c r="E8" s="634">
        <v>4</v>
      </c>
      <c r="F8" s="634">
        <v>5</v>
      </c>
      <c r="G8" s="634">
        <v>6</v>
      </c>
      <c r="H8" s="635">
        <v>7</v>
      </c>
      <c r="I8" s="641"/>
    </row>
    <row r="9" customFormat="1" ht="36" customHeight="1" spans="2:8">
      <c r="B9" s="636"/>
      <c r="C9" s="637" t="s">
        <v>62</v>
      </c>
      <c r="D9" s="638"/>
      <c r="E9" s="566">
        <v>0</v>
      </c>
      <c r="F9" s="566">
        <v>0</v>
      </c>
      <c r="G9" s="566">
        <v>0</v>
      </c>
      <c r="H9" s="567">
        <v>0</v>
      </c>
    </row>
    <row r="10" customFormat="1" ht="36" customHeight="1" spans="2:8">
      <c r="B10" s="636" t="s">
        <v>63</v>
      </c>
      <c r="C10" s="637" t="s">
        <v>64</v>
      </c>
      <c r="D10" s="638" t="s">
        <v>65</v>
      </c>
      <c r="E10" s="566">
        <v>0</v>
      </c>
      <c r="F10" s="566">
        <v>0</v>
      </c>
      <c r="G10" s="566">
        <v>0</v>
      </c>
      <c r="H10" s="567">
        <v>0</v>
      </c>
    </row>
    <row r="11" customFormat="1" ht="36" customHeight="1" spans="2:8">
      <c r="B11" s="636"/>
      <c r="C11" s="637" t="s">
        <v>66</v>
      </c>
      <c r="D11" s="638" t="s">
        <v>67</v>
      </c>
      <c r="E11" s="566">
        <v>120059</v>
      </c>
      <c r="F11" s="566">
        <v>123603</v>
      </c>
      <c r="G11" s="566">
        <v>140003</v>
      </c>
      <c r="H11" s="567">
        <v>141215</v>
      </c>
    </row>
    <row r="12" customFormat="1" ht="36" customHeight="1" spans="2:8">
      <c r="B12" s="636" t="s">
        <v>68</v>
      </c>
      <c r="C12" s="637" t="s">
        <v>69</v>
      </c>
      <c r="D12" s="638" t="s">
        <v>70</v>
      </c>
      <c r="E12" s="566">
        <v>7</v>
      </c>
      <c r="F12" s="566">
        <v>6</v>
      </c>
      <c r="G12" s="566">
        <v>6</v>
      </c>
      <c r="H12" s="567">
        <v>5</v>
      </c>
    </row>
    <row r="13" customFormat="1" ht="36" customHeight="1" spans="2:8">
      <c r="B13" s="636" t="s">
        <v>71</v>
      </c>
      <c r="C13" s="637" t="s">
        <v>72</v>
      </c>
      <c r="D13" s="638" t="s">
        <v>73</v>
      </c>
      <c r="E13" s="566">
        <v>7</v>
      </c>
      <c r="F13" s="566">
        <v>6</v>
      </c>
      <c r="G13" s="566">
        <v>6</v>
      </c>
      <c r="H13" s="567">
        <v>5</v>
      </c>
    </row>
    <row r="14" customFormat="1" ht="36" customHeight="1" spans="2:8">
      <c r="B14" s="636" t="s">
        <v>74</v>
      </c>
      <c r="C14" s="637" t="s">
        <v>75</v>
      </c>
      <c r="D14" s="638" t="s">
        <v>76</v>
      </c>
      <c r="E14" s="566">
        <v>0</v>
      </c>
      <c r="F14" s="566">
        <v>0</v>
      </c>
      <c r="G14" s="566">
        <v>0</v>
      </c>
      <c r="H14" s="567">
        <v>0</v>
      </c>
    </row>
    <row r="15" customFormat="1" ht="36" customHeight="1" spans="2:8">
      <c r="B15" s="636" t="s">
        <v>77</v>
      </c>
      <c r="C15" s="637" t="s">
        <v>78</v>
      </c>
      <c r="D15" s="638" t="s">
        <v>79</v>
      </c>
      <c r="E15" s="566">
        <v>0</v>
      </c>
      <c r="F15" s="566">
        <v>0</v>
      </c>
      <c r="G15" s="566">
        <v>0</v>
      </c>
      <c r="H15" s="567">
        <v>0</v>
      </c>
    </row>
    <row r="16" customFormat="1" ht="36" customHeight="1" spans="2:8">
      <c r="B16" s="636" t="s">
        <v>80</v>
      </c>
      <c r="C16" s="637" t="s">
        <v>81</v>
      </c>
      <c r="D16" s="638" t="s">
        <v>82</v>
      </c>
      <c r="E16" s="566">
        <v>0</v>
      </c>
      <c r="F16" s="566">
        <v>0</v>
      </c>
      <c r="G16" s="566">
        <v>0</v>
      </c>
      <c r="H16" s="567">
        <v>0</v>
      </c>
    </row>
    <row r="17" customFormat="1" ht="36" customHeight="1" spans="2:8">
      <c r="B17" s="636" t="s">
        <v>83</v>
      </c>
      <c r="C17" s="637" t="s">
        <v>84</v>
      </c>
      <c r="D17" s="638" t="s">
        <v>85</v>
      </c>
      <c r="E17" s="566">
        <v>0</v>
      </c>
      <c r="F17" s="566">
        <v>0</v>
      </c>
      <c r="G17" s="566">
        <v>0</v>
      </c>
      <c r="H17" s="567">
        <v>0</v>
      </c>
    </row>
    <row r="18" customFormat="1" ht="36" customHeight="1" spans="2:8">
      <c r="B18" s="636" t="s">
        <v>86</v>
      </c>
      <c r="C18" s="637" t="s">
        <v>87</v>
      </c>
      <c r="D18" s="638" t="s">
        <v>88</v>
      </c>
      <c r="E18" s="566">
        <v>120052</v>
      </c>
      <c r="F18" s="566">
        <v>123597</v>
      </c>
      <c r="G18" s="566">
        <v>139997</v>
      </c>
      <c r="H18" s="567">
        <v>141210</v>
      </c>
    </row>
    <row r="19" customFormat="1" ht="36" customHeight="1" spans="2:8">
      <c r="B19" s="636" t="s">
        <v>89</v>
      </c>
      <c r="C19" s="637" t="s">
        <v>90</v>
      </c>
      <c r="D19" s="638" t="s">
        <v>91</v>
      </c>
      <c r="E19" s="566">
        <v>100697</v>
      </c>
      <c r="F19" s="566">
        <v>101000</v>
      </c>
      <c r="G19" s="566">
        <v>104000</v>
      </c>
      <c r="H19" s="567">
        <v>105500</v>
      </c>
    </row>
    <row r="20" customFormat="1" ht="36" customHeight="1" spans="2:8">
      <c r="B20" s="636" t="s">
        <v>92</v>
      </c>
      <c r="C20" s="637" t="s">
        <v>93</v>
      </c>
      <c r="D20" s="638" t="s">
        <v>94</v>
      </c>
      <c r="E20" s="566">
        <v>12358</v>
      </c>
      <c r="F20" s="566">
        <v>15600</v>
      </c>
      <c r="G20" s="566">
        <v>29000</v>
      </c>
      <c r="H20" s="567">
        <v>28713</v>
      </c>
    </row>
    <row r="21" customFormat="1" ht="36" customHeight="1" spans="2:8">
      <c r="B21" s="636" t="s">
        <v>95</v>
      </c>
      <c r="C21" s="637" t="s">
        <v>96</v>
      </c>
      <c r="D21" s="638" t="s">
        <v>97</v>
      </c>
      <c r="E21" s="566">
        <v>0</v>
      </c>
      <c r="F21" s="566">
        <v>0</v>
      </c>
      <c r="G21" s="566">
        <v>0</v>
      </c>
      <c r="H21" s="567">
        <v>0</v>
      </c>
    </row>
    <row r="22" customFormat="1" ht="36" customHeight="1" spans="2:8">
      <c r="B22" s="636" t="s">
        <v>98</v>
      </c>
      <c r="C22" s="637" t="s">
        <v>99</v>
      </c>
      <c r="D22" s="638" t="s">
        <v>100</v>
      </c>
      <c r="E22" s="566">
        <v>6997</v>
      </c>
      <c r="F22" s="566">
        <v>6997</v>
      </c>
      <c r="G22" s="566">
        <v>6997</v>
      </c>
      <c r="H22" s="567">
        <v>6997</v>
      </c>
    </row>
    <row r="23" customFormat="1" ht="36" customHeight="1" spans="2:8">
      <c r="B23" s="636" t="s">
        <v>101</v>
      </c>
      <c r="C23" s="637" t="s">
        <v>102</v>
      </c>
      <c r="D23" s="638" t="s">
        <v>103</v>
      </c>
      <c r="E23" s="566">
        <v>0</v>
      </c>
      <c r="F23" s="566">
        <v>0</v>
      </c>
      <c r="G23" s="566">
        <v>0</v>
      </c>
      <c r="H23" s="567">
        <v>0</v>
      </c>
    </row>
    <row r="24" customFormat="1" ht="36" customHeight="1" spans="2:8">
      <c r="B24" s="636" t="s">
        <v>104</v>
      </c>
      <c r="C24" s="637" t="s">
        <v>105</v>
      </c>
      <c r="D24" s="638" t="s">
        <v>106</v>
      </c>
      <c r="E24" s="566">
        <v>0</v>
      </c>
      <c r="F24" s="566">
        <v>0</v>
      </c>
      <c r="G24" s="566">
        <v>0</v>
      </c>
      <c r="H24" s="567">
        <v>0</v>
      </c>
    </row>
    <row r="25" customFormat="1" ht="36" customHeight="1" spans="2:8">
      <c r="B25" s="636" t="s">
        <v>104</v>
      </c>
      <c r="C25" s="637" t="s">
        <v>107</v>
      </c>
      <c r="D25" s="638" t="s">
        <v>108</v>
      </c>
      <c r="E25" s="566">
        <v>0</v>
      </c>
      <c r="F25" s="566">
        <v>0</v>
      </c>
      <c r="G25" s="566">
        <v>0</v>
      </c>
      <c r="H25" s="567">
        <v>0</v>
      </c>
    </row>
    <row r="26" customFormat="1" ht="36" customHeight="1" spans="2:8">
      <c r="B26" s="636" t="s">
        <v>109</v>
      </c>
      <c r="C26" s="637" t="s">
        <v>110</v>
      </c>
      <c r="D26" s="638" t="s">
        <v>111</v>
      </c>
      <c r="E26" s="566">
        <v>0</v>
      </c>
      <c r="F26" s="566">
        <v>0</v>
      </c>
      <c r="G26" s="566">
        <v>0</v>
      </c>
      <c r="H26" s="567">
        <v>0</v>
      </c>
    </row>
    <row r="27" customFormat="1" ht="36" customHeight="1" spans="2:8">
      <c r="B27" s="636" t="s">
        <v>112</v>
      </c>
      <c r="C27" s="637" t="s">
        <v>113</v>
      </c>
      <c r="D27" s="638" t="s">
        <v>114</v>
      </c>
      <c r="E27" s="566">
        <v>0</v>
      </c>
      <c r="F27" s="566">
        <v>0</v>
      </c>
      <c r="G27" s="566">
        <v>0</v>
      </c>
      <c r="H27" s="567">
        <v>0</v>
      </c>
    </row>
    <row r="28" customFormat="1" ht="36" customHeight="1" spans="2:8">
      <c r="B28" s="636" t="s">
        <v>115</v>
      </c>
      <c r="C28" s="637" t="s">
        <v>116</v>
      </c>
      <c r="D28" s="638" t="s">
        <v>117</v>
      </c>
      <c r="E28" s="566">
        <v>0</v>
      </c>
      <c r="F28" s="566">
        <v>0</v>
      </c>
      <c r="G28" s="566">
        <v>0</v>
      </c>
      <c r="H28" s="567">
        <v>0</v>
      </c>
    </row>
    <row r="29" customFormat="1" ht="36" customHeight="1" spans="2:8">
      <c r="B29" s="636" t="s">
        <v>115</v>
      </c>
      <c r="C29" s="637" t="s">
        <v>118</v>
      </c>
      <c r="D29" s="638" t="s">
        <v>119</v>
      </c>
      <c r="E29" s="566">
        <v>0</v>
      </c>
      <c r="F29" s="566">
        <v>0</v>
      </c>
      <c r="G29" s="566">
        <v>0</v>
      </c>
      <c r="H29" s="567">
        <v>0</v>
      </c>
    </row>
    <row r="30" customFormat="1" ht="36" customHeight="1" spans="2:8">
      <c r="B30" s="636" t="s">
        <v>120</v>
      </c>
      <c r="C30" s="637" t="s">
        <v>121</v>
      </c>
      <c r="D30" s="638" t="s">
        <v>122</v>
      </c>
      <c r="E30" s="566">
        <v>0</v>
      </c>
      <c r="F30" s="566">
        <v>0</v>
      </c>
      <c r="G30" s="566">
        <v>0</v>
      </c>
      <c r="H30" s="567">
        <v>0</v>
      </c>
    </row>
    <row r="31" customFormat="1" ht="36" customHeight="1" spans="2:8">
      <c r="B31" s="636" t="s">
        <v>123</v>
      </c>
      <c r="C31" s="637" t="s">
        <v>124</v>
      </c>
      <c r="D31" s="638" t="s">
        <v>125</v>
      </c>
      <c r="E31" s="566">
        <v>0</v>
      </c>
      <c r="F31" s="566">
        <v>0</v>
      </c>
      <c r="G31" s="566">
        <v>0</v>
      </c>
      <c r="H31" s="567">
        <v>0</v>
      </c>
    </row>
    <row r="32" customFormat="1" ht="36" customHeight="1" spans="2:8">
      <c r="B32" s="636" t="s">
        <v>126</v>
      </c>
      <c r="C32" s="637" t="s">
        <v>127</v>
      </c>
      <c r="D32" s="638" t="s">
        <v>128</v>
      </c>
      <c r="E32" s="566">
        <v>0</v>
      </c>
      <c r="F32" s="566">
        <v>0</v>
      </c>
      <c r="G32" s="566">
        <v>0</v>
      </c>
      <c r="H32" s="567">
        <v>0</v>
      </c>
    </row>
    <row r="33" customFormat="1" ht="36" customHeight="1" spans="2:8">
      <c r="B33" s="636" t="s">
        <v>126</v>
      </c>
      <c r="C33" s="637" t="s">
        <v>129</v>
      </c>
      <c r="D33" s="638" t="s">
        <v>130</v>
      </c>
      <c r="E33" s="566">
        <v>0</v>
      </c>
      <c r="F33" s="566">
        <v>0</v>
      </c>
      <c r="G33" s="566">
        <v>0</v>
      </c>
      <c r="H33" s="567">
        <v>0</v>
      </c>
    </row>
    <row r="34" customFormat="1" ht="36" customHeight="1" spans="2:8">
      <c r="B34" s="636" t="s">
        <v>131</v>
      </c>
      <c r="C34" s="637" t="s">
        <v>132</v>
      </c>
      <c r="D34" s="638" t="s">
        <v>133</v>
      </c>
      <c r="E34" s="566">
        <v>0</v>
      </c>
      <c r="F34" s="566">
        <v>0</v>
      </c>
      <c r="G34" s="566">
        <v>0</v>
      </c>
      <c r="H34" s="567">
        <v>0</v>
      </c>
    </row>
    <row r="35" customFormat="1" ht="36" customHeight="1" spans="2:8">
      <c r="B35" s="636" t="s">
        <v>134</v>
      </c>
      <c r="C35" s="637" t="s">
        <v>135</v>
      </c>
      <c r="D35" s="638" t="s">
        <v>136</v>
      </c>
      <c r="E35" s="566">
        <v>0</v>
      </c>
      <c r="F35" s="566">
        <v>0</v>
      </c>
      <c r="G35" s="566">
        <v>0</v>
      </c>
      <c r="H35" s="567">
        <v>0</v>
      </c>
    </row>
    <row r="36" customFormat="1" ht="36" customHeight="1" spans="2:8">
      <c r="B36" s="636" t="s">
        <v>137</v>
      </c>
      <c r="C36" s="637" t="s">
        <v>138</v>
      </c>
      <c r="D36" s="638" t="s">
        <v>139</v>
      </c>
      <c r="E36" s="566">
        <v>0</v>
      </c>
      <c r="F36" s="566">
        <v>0</v>
      </c>
      <c r="G36" s="566">
        <v>0</v>
      </c>
      <c r="H36" s="567">
        <v>0</v>
      </c>
    </row>
    <row r="37" customFormat="1" ht="36" customHeight="1" spans="2:8">
      <c r="B37" s="636" t="s">
        <v>140</v>
      </c>
      <c r="C37" s="637" t="s">
        <v>141</v>
      </c>
      <c r="D37" s="638" t="s">
        <v>142</v>
      </c>
      <c r="E37" s="566">
        <v>0</v>
      </c>
      <c r="F37" s="566">
        <v>0</v>
      </c>
      <c r="G37" s="566">
        <v>0</v>
      </c>
      <c r="H37" s="567">
        <v>0</v>
      </c>
    </row>
    <row r="38" customFormat="1" ht="36" customHeight="1" spans="2:8">
      <c r="B38" s="636" t="s">
        <v>143</v>
      </c>
      <c r="C38" s="637" t="s">
        <v>144</v>
      </c>
      <c r="D38" s="638" t="s">
        <v>145</v>
      </c>
      <c r="E38" s="566">
        <v>0</v>
      </c>
      <c r="F38" s="566">
        <v>0</v>
      </c>
      <c r="G38" s="566">
        <v>0</v>
      </c>
      <c r="H38" s="567">
        <v>0</v>
      </c>
    </row>
    <row r="39" customFormat="1" ht="36" customHeight="1" spans="2:8">
      <c r="B39" s="636"/>
      <c r="C39" s="637" t="s">
        <v>146</v>
      </c>
      <c r="D39" s="638" t="s">
        <v>147</v>
      </c>
      <c r="E39" s="566">
        <v>51850</v>
      </c>
      <c r="F39" s="566">
        <v>51520</v>
      </c>
      <c r="G39" s="566">
        <v>50450</v>
      </c>
      <c r="H39" s="567">
        <v>50550</v>
      </c>
    </row>
    <row r="40" customFormat="1" ht="36" customHeight="1" spans="2:8">
      <c r="B40" s="636" t="s">
        <v>148</v>
      </c>
      <c r="C40" s="637" t="s">
        <v>149</v>
      </c>
      <c r="D40" s="638" t="s">
        <v>150</v>
      </c>
      <c r="E40" s="566">
        <v>11000</v>
      </c>
      <c r="F40" s="566">
        <v>11000</v>
      </c>
      <c r="G40" s="566">
        <v>10000</v>
      </c>
      <c r="H40" s="567">
        <v>10000</v>
      </c>
    </row>
    <row r="41" customFormat="1" ht="36" customHeight="1" spans="2:8">
      <c r="B41" s="636" t="s">
        <v>151</v>
      </c>
      <c r="C41" s="637" t="s">
        <v>152</v>
      </c>
      <c r="D41" s="638" t="s">
        <v>153</v>
      </c>
      <c r="E41" s="566">
        <v>11000</v>
      </c>
      <c r="F41" s="566">
        <v>11000</v>
      </c>
      <c r="G41" s="566">
        <v>10000</v>
      </c>
      <c r="H41" s="567">
        <v>10000</v>
      </c>
    </row>
    <row r="42" customFormat="1" ht="36" customHeight="1" spans="2:8">
      <c r="B42" s="636" t="s">
        <v>154</v>
      </c>
      <c r="C42" s="637" t="s">
        <v>155</v>
      </c>
      <c r="D42" s="638" t="s">
        <v>156</v>
      </c>
      <c r="E42" s="566">
        <v>0</v>
      </c>
      <c r="F42" s="566">
        <v>0</v>
      </c>
      <c r="G42" s="566">
        <v>0</v>
      </c>
      <c r="H42" s="567">
        <v>0</v>
      </c>
    </row>
    <row r="43" customFormat="1" ht="36" customHeight="1" spans="2:8">
      <c r="B43" s="636" t="s">
        <v>157</v>
      </c>
      <c r="C43" s="637" t="s">
        <v>158</v>
      </c>
      <c r="D43" s="638" t="s">
        <v>159</v>
      </c>
      <c r="E43" s="566">
        <v>0</v>
      </c>
      <c r="F43" s="566">
        <v>0</v>
      </c>
      <c r="G43" s="566">
        <v>0</v>
      </c>
      <c r="H43" s="567">
        <v>0</v>
      </c>
    </row>
    <row r="44" customFormat="1" ht="36" customHeight="1" spans="2:8">
      <c r="B44" s="636" t="s">
        <v>160</v>
      </c>
      <c r="C44" s="637" t="s">
        <v>161</v>
      </c>
      <c r="D44" s="638" t="s">
        <v>162</v>
      </c>
      <c r="E44" s="566">
        <v>0</v>
      </c>
      <c r="F44" s="566">
        <v>0</v>
      </c>
      <c r="G44" s="566">
        <v>0</v>
      </c>
      <c r="H44" s="567">
        <v>0</v>
      </c>
    </row>
    <row r="45" customFormat="1" ht="36" customHeight="1" spans="2:8">
      <c r="B45" s="636" t="s">
        <v>163</v>
      </c>
      <c r="C45" s="637" t="s">
        <v>164</v>
      </c>
      <c r="D45" s="638" t="s">
        <v>165</v>
      </c>
      <c r="E45" s="566">
        <v>0</v>
      </c>
      <c r="F45" s="566">
        <v>0</v>
      </c>
      <c r="G45" s="566">
        <v>0</v>
      </c>
      <c r="H45" s="567">
        <v>0</v>
      </c>
    </row>
    <row r="46" customFormat="1" ht="36" customHeight="1" spans="2:8">
      <c r="B46" s="636" t="s">
        <v>166</v>
      </c>
      <c r="C46" s="637" t="s">
        <v>167</v>
      </c>
      <c r="D46" s="638" t="s">
        <v>168</v>
      </c>
      <c r="E46" s="566">
        <v>0</v>
      </c>
      <c r="F46" s="566">
        <v>0</v>
      </c>
      <c r="G46" s="566">
        <v>0</v>
      </c>
      <c r="H46" s="567">
        <v>0</v>
      </c>
    </row>
    <row r="47" customFormat="1" ht="36" customHeight="1" spans="2:8">
      <c r="B47" s="636" t="s">
        <v>169</v>
      </c>
      <c r="C47" s="637" t="s">
        <v>170</v>
      </c>
      <c r="D47" s="638" t="s">
        <v>171</v>
      </c>
      <c r="E47" s="566">
        <v>38403</v>
      </c>
      <c r="F47" s="566">
        <v>38070</v>
      </c>
      <c r="G47" s="566">
        <v>38000</v>
      </c>
      <c r="H47" s="567">
        <v>38000</v>
      </c>
    </row>
    <row r="48" customFormat="1" ht="36" customHeight="1" spans="2:8">
      <c r="B48" s="636" t="s">
        <v>172</v>
      </c>
      <c r="C48" s="637" t="s">
        <v>173</v>
      </c>
      <c r="D48" s="638" t="s">
        <v>174</v>
      </c>
      <c r="E48" s="566">
        <v>38403</v>
      </c>
      <c r="F48" s="566">
        <v>38070</v>
      </c>
      <c r="G48" s="566">
        <v>38000</v>
      </c>
      <c r="H48" s="567">
        <v>38000</v>
      </c>
    </row>
    <row r="49" customFormat="1" ht="36" customHeight="1" spans="2:8">
      <c r="B49" s="636" t="s">
        <v>175</v>
      </c>
      <c r="C49" s="637" t="s">
        <v>176</v>
      </c>
      <c r="D49" s="638" t="s">
        <v>177</v>
      </c>
      <c r="E49" s="566">
        <v>0</v>
      </c>
      <c r="F49" s="566">
        <v>0</v>
      </c>
      <c r="G49" s="566">
        <v>0</v>
      </c>
      <c r="H49" s="567">
        <v>0</v>
      </c>
    </row>
    <row r="50" customFormat="1" ht="36" customHeight="1" spans="2:8">
      <c r="B50" s="636" t="s">
        <v>178</v>
      </c>
      <c r="C50" s="637" t="s">
        <v>179</v>
      </c>
      <c r="D50" s="638" t="s">
        <v>180</v>
      </c>
      <c r="E50" s="566">
        <v>0</v>
      </c>
      <c r="F50" s="566">
        <v>0</v>
      </c>
      <c r="G50" s="566">
        <v>0</v>
      </c>
      <c r="H50" s="567">
        <v>0</v>
      </c>
    </row>
    <row r="51" customFormat="1" ht="36" customHeight="1" spans="2:8">
      <c r="B51" s="636" t="s">
        <v>181</v>
      </c>
      <c r="C51" s="637" t="s">
        <v>182</v>
      </c>
      <c r="D51" s="638" t="s">
        <v>183</v>
      </c>
      <c r="E51" s="566">
        <v>0</v>
      </c>
      <c r="F51" s="566">
        <v>0</v>
      </c>
      <c r="G51" s="566">
        <v>0</v>
      </c>
      <c r="H51" s="567">
        <v>0</v>
      </c>
    </row>
    <row r="52" customFormat="1" ht="36" customHeight="1" spans="2:8">
      <c r="B52" s="636" t="s">
        <v>184</v>
      </c>
      <c r="C52" s="637" t="s">
        <v>185</v>
      </c>
      <c r="D52" s="638" t="s">
        <v>186</v>
      </c>
      <c r="E52" s="566">
        <v>0</v>
      </c>
      <c r="F52" s="566">
        <v>0</v>
      </c>
      <c r="G52" s="566">
        <v>0</v>
      </c>
      <c r="H52" s="567">
        <v>0</v>
      </c>
    </row>
    <row r="53" customFormat="1" ht="36" customHeight="1" spans="2:8">
      <c r="B53" s="636" t="s">
        <v>187</v>
      </c>
      <c r="C53" s="637" t="s">
        <v>188</v>
      </c>
      <c r="D53" s="638" t="s">
        <v>189</v>
      </c>
      <c r="E53" s="566">
        <v>447</v>
      </c>
      <c r="F53" s="566">
        <v>450</v>
      </c>
      <c r="G53" s="566">
        <v>450</v>
      </c>
      <c r="H53" s="567">
        <v>550</v>
      </c>
    </row>
    <row r="54" customFormat="1" ht="36" customHeight="1" spans="2:8">
      <c r="B54" s="636" t="s">
        <v>190</v>
      </c>
      <c r="C54" s="637" t="s">
        <v>191</v>
      </c>
      <c r="D54" s="638" t="s">
        <v>192</v>
      </c>
      <c r="E54" s="566">
        <v>200</v>
      </c>
      <c r="F54" s="566">
        <v>200</v>
      </c>
      <c r="G54" s="566">
        <v>200</v>
      </c>
      <c r="H54" s="567">
        <v>200</v>
      </c>
    </row>
    <row r="55" customFormat="1" ht="36" customHeight="1" spans="2:8">
      <c r="B55" s="636" t="s">
        <v>193</v>
      </c>
      <c r="C55" s="637" t="s">
        <v>194</v>
      </c>
      <c r="D55" s="638" t="s">
        <v>195</v>
      </c>
      <c r="E55" s="566">
        <v>200</v>
      </c>
      <c r="F55" s="566">
        <v>200</v>
      </c>
      <c r="G55" s="566">
        <v>200</v>
      </c>
      <c r="H55" s="567">
        <v>300</v>
      </c>
    </row>
    <row r="56" customFormat="1" ht="36" customHeight="1" spans="2:8">
      <c r="B56" s="636" t="s">
        <v>196</v>
      </c>
      <c r="C56" s="637" t="s">
        <v>197</v>
      </c>
      <c r="D56" s="638" t="s">
        <v>198</v>
      </c>
      <c r="E56" s="566">
        <v>47</v>
      </c>
      <c r="F56" s="566">
        <v>50</v>
      </c>
      <c r="G56" s="566">
        <v>50</v>
      </c>
      <c r="H56" s="567">
        <v>50</v>
      </c>
    </row>
    <row r="57" customFormat="1" ht="36" customHeight="1" spans="2:8">
      <c r="B57" s="636" t="s">
        <v>199</v>
      </c>
      <c r="C57" s="637" t="s">
        <v>200</v>
      </c>
      <c r="D57" s="638" t="s">
        <v>201</v>
      </c>
      <c r="E57" s="566">
        <v>0</v>
      </c>
      <c r="F57" s="566">
        <v>0</v>
      </c>
      <c r="G57" s="566">
        <v>0</v>
      </c>
      <c r="H57" s="567">
        <v>0</v>
      </c>
    </row>
    <row r="58" customFormat="1" ht="36" customHeight="1" spans="2:8">
      <c r="B58" s="636" t="s">
        <v>202</v>
      </c>
      <c r="C58" s="637" t="s">
        <v>203</v>
      </c>
      <c r="D58" s="638" t="s">
        <v>204</v>
      </c>
      <c r="E58" s="566">
        <v>0</v>
      </c>
      <c r="F58" s="566">
        <v>0</v>
      </c>
      <c r="G58" s="566">
        <v>0</v>
      </c>
      <c r="H58" s="567">
        <v>0</v>
      </c>
    </row>
    <row r="59" customFormat="1" ht="36" customHeight="1" spans="2:8">
      <c r="B59" s="636" t="s">
        <v>205</v>
      </c>
      <c r="C59" s="637" t="s">
        <v>206</v>
      </c>
      <c r="D59" s="638" t="s">
        <v>207</v>
      </c>
      <c r="E59" s="566">
        <v>0</v>
      </c>
      <c r="F59" s="566">
        <v>0</v>
      </c>
      <c r="G59" s="566">
        <v>0</v>
      </c>
      <c r="H59" s="567">
        <v>0</v>
      </c>
    </row>
    <row r="60" customFormat="1" ht="36" customHeight="1" spans="2:8">
      <c r="B60" s="636" t="s">
        <v>208</v>
      </c>
      <c r="C60" s="637" t="s">
        <v>209</v>
      </c>
      <c r="D60" s="638" t="s">
        <v>210</v>
      </c>
      <c r="E60" s="566">
        <v>0</v>
      </c>
      <c r="F60" s="566">
        <v>0</v>
      </c>
      <c r="G60" s="566">
        <v>0</v>
      </c>
      <c r="H60" s="567">
        <v>0</v>
      </c>
    </row>
    <row r="61" customFormat="1" ht="36" customHeight="1" spans="2:8">
      <c r="B61" s="636" t="s">
        <v>211</v>
      </c>
      <c r="C61" s="637" t="s">
        <v>212</v>
      </c>
      <c r="D61" s="638" t="s">
        <v>213</v>
      </c>
      <c r="E61" s="566">
        <v>0</v>
      </c>
      <c r="F61" s="566">
        <v>0</v>
      </c>
      <c r="G61" s="566">
        <v>0</v>
      </c>
      <c r="H61" s="567">
        <v>0</v>
      </c>
    </row>
    <row r="62" customFormat="1" ht="36" customHeight="1" spans="2:8">
      <c r="B62" s="636" t="s">
        <v>214</v>
      </c>
      <c r="C62" s="637" t="s">
        <v>215</v>
      </c>
      <c r="D62" s="638" t="s">
        <v>216</v>
      </c>
      <c r="E62" s="566">
        <v>0</v>
      </c>
      <c r="F62" s="566">
        <v>0</v>
      </c>
      <c r="G62" s="566">
        <v>0</v>
      </c>
      <c r="H62" s="567">
        <v>0</v>
      </c>
    </row>
    <row r="63" customFormat="1" ht="36" customHeight="1" spans="2:8">
      <c r="B63" s="636" t="s">
        <v>217</v>
      </c>
      <c r="C63" s="637" t="s">
        <v>218</v>
      </c>
      <c r="D63" s="638" t="s">
        <v>219</v>
      </c>
      <c r="E63" s="566">
        <v>0</v>
      </c>
      <c r="F63" s="566">
        <v>0</v>
      </c>
      <c r="G63" s="566">
        <v>0</v>
      </c>
      <c r="H63" s="567">
        <v>0</v>
      </c>
    </row>
    <row r="64" customFormat="1" ht="36" customHeight="1" spans="2:8">
      <c r="B64" s="636" t="s">
        <v>220</v>
      </c>
      <c r="C64" s="637" t="s">
        <v>221</v>
      </c>
      <c r="D64" s="638" t="s">
        <v>222</v>
      </c>
      <c r="E64" s="566">
        <v>0</v>
      </c>
      <c r="F64" s="566">
        <v>0</v>
      </c>
      <c r="G64" s="566">
        <v>0</v>
      </c>
      <c r="H64" s="567">
        <v>0</v>
      </c>
    </row>
    <row r="65" customFormat="1" ht="36" customHeight="1" spans="2:8">
      <c r="B65" s="636" t="s">
        <v>223</v>
      </c>
      <c r="C65" s="637" t="s">
        <v>224</v>
      </c>
      <c r="D65" s="638" t="s">
        <v>225</v>
      </c>
      <c r="E65" s="566">
        <v>0</v>
      </c>
      <c r="F65" s="566">
        <v>0</v>
      </c>
      <c r="G65" s="566">
        <v>0</v>
      </c>
      <c r="H65" s="567">
        <v>0</v>
      </c>
    </row>
    <row r="66" customFormat="1" ht="36" customHeight="1" spans="2:8">
      <c r="B66" s="636" t="s">
        <v>226</v>
      </c>
      <c r="C66" s="637" t="s">
        <v>227</v>
      </c>
      <c r="D66" s="638" t="s">
        <v>228</v>
      </c>
      <c r="E66" s="566">
        <v>2000</v>
      </c>
      <c r="F66" s="566">
        <v>2000</v>
      </c>
      <c r="G66" s="566">
        <v>2000</v>
      </c>
      <c r="H66" s="567">
        <v>2000</v>
      </c>
    </row>
    <row r="67" customFormat="1" ht="36" customHeight="1" spans="2:8">
      <c r="B67" s="636" t="s">
        <v>229</v>
      </c>
      <c r="C67" s="637" t="s">
        <v>230</v>
      </c>
      <c r="D67" s="638" t="s">
        <v>231</v>
      </c>
      <c r="E67" s="566">
        <v>0</v>
      </c>
      <c r="F67" s="566">
        <v>0</v>
      </c>
      <c r="G67" s="566">
        <v>0</v>
      </c>
      <c r="H67" s="567">
        <v>0</v>
      </c>
    </row>
    <row r="68" customFormat="1" ht="36" customHeight="1" spans="2:8">
      <c r="B68" s="636"/>
      <c r="C68" s="637" t="s">
        <v>232</v>
      </c>
      <c r="D68" s="638" t="s">
        <v>233</v>
      </c>
      <c r="E68" s="566">
        <v>171909</v>
      </c>
      <c r="F68" s="566">
        <v>175123</v>
      </c>
      <c r="G68" s="566">
        <v>190453</v>
      </c>
      <c r="H68" s="567">
        <v>191765</v>
      </c>
    </row>
    <row r="69" customFormat="1" ht="36" customHeight="1" spans="2:8">
      <c r="B69" s="636" t="s">
        <v>234</v>
      </c>
      <c r="C69" s="637" t="s">
        <v>235</v>
      </c>
      <c r="D69" s="638" t="s">
        <v>236</v>
      </c>
      <c r="E69" s="566">
        <v>0</v>
      </c>
      <c r="F69" s="566">
        <v>0</v>
      </c>
      <c r="G69" s="566">
        <v>0</v>
      </c>
      <c r="H69" s="567">
        <v>0</v>
      </c>
    </row>
    <row r="70" customFormat="1" ht="36" customHeight="1" spans="2:8">
      <c r="B70" s="636"/>
      <c r="C70" s="637" t="s">
        <v>237</v>
      </c>
      <c r="D70" s="638"/>
      <c r="E70" s="566">
        <v>0</v>
      </c>
      <c r="F70" s="566">
        <v>0</v>
      </c>
      <c r="G70" s="566">
        <v>0</v>
      </c>
      <c r="H70" s="567">
        <v>0</v>
      </c>
    </row>
    <row r="71" customFormat="1" ht="36" customHeight="1" spans="2:8">
      <c r="B71" s="636"/>
      <c r="C71" s="637" t="s">
        <v>238</v>
      </c>
      <c r="D71" s="638" t="s">
        <v>239</v>
      </c>
      <c r="E71" s="566">
        <v>161859</v>
      </c>
      <c r="F71" s="566">
        <v>161623</v>
      </c>
      <c r="G71" s="566">
        <v>161693</v>
      </c>
      <c r="H71" s="567">
        <v>162340</v>
      </c>
    </row>
    <row r="72" customFormat="1" ht="36" customHeight="1" spans="2:8">
      <c r="B72" s="636" t="s">
        <v>240</v>
      </c>
      <c r="C72" s="637" t="s">
        <v>241</v>
      </c>
      <c r="D72" s="638" t="s">
        <v>242</v>
      </c>
      <c r="E72" s="566">
        <v>95000</v>
      </c>
      <c r="F72" s="566">
        <v>95000</v>
      </c>
      <c r="G72" s="566">
        <v>95000</v>
      </c>
      <c r="H72" s="567">
        <v>95000</v>
      </c>
    </row>
    <row r="73" customFormat="1" ht="36" customHeight="1" spans="2:8">
      <c r="B73" s="636" t="s">
        <v>243</v>
      </c>
      <c r="C73" s="637" t="s">
        <v>244</v>
      </c>
      <c r="D73" s="638" t="s">
        <v>245</v>
      </c>
      <c r="E73" s="566">
        <v>0</v>
      </c>
      <c r="F73" s="566">
        <v>0</v>
      </c>
      <c r="G73" s="566">
        <v>0</v>
      </c>
      <c r="H73" s="567">
        <v>0</v>
      </c>
    </row>
    <row r="74" customFormat="1" ht="36" customHeight="1" spans="2:8">
      <c r="B74" s="636" t="s">
        <v>246</v>
      </c>
      <c r="C74" s="637" t="s">
        <v>247</v>
      </c>
      <c r="D74" s="638" t="s">
        <v>248</v>
      </c>
      <c r="E74" s="566">
        <v>0</v>
      </c>
      <c r="F74" s="566">
        <v>0</v>
      </c>
      <c r="G74" s="566">
        <v>0</v>
      </c>
      <c r="H74" s="567">
        <v>0</v>
      </c>
    </row>
    <row r="75" customFormat="1" ht="36" customHeight="1" spans="2:8">
      <c r="B75" s="636" t="s">
        <v>249</v>
      </c>
      <c r="C75" s="637" t="s">
        <v>250</v>
      </c>
      <c r="D75" s="638" t="s">
        <v>251</v>
      </c>
      <c r="E75" s="566">
        <v>0</v>
      </c>
      <c r="F75" s="566">
        <v>0</v>
      </c>
      <c r="G75" s="566">
        <v>0</v>
      </c>
      <c r="H75" s="567">
        <v>0</v>
      </c>
    </row>
    <row r="76" customFormat="1" ht="36" customHeight="1" spans="2:8">
      <c r="B76" s="636" t="s">
        <v>252</v>
      </c>
      <c r="C76" s="637" t="s">
        <v>253</v>
      </c>
      <c r="D76" s="638" t="s">
        <v>254</v>
      </c>
      <c r="E76" s="566">
        <v>0</v>
      </c>
      <c r="F76" s="566">
        <v>0</v>
      </c>
      <c r="G76" s="566">
        <v>0</v>
      </c>
      <c r="H76" s="567">
        <v>0</v>
      </c>
    </row>
    <row r="77" customFormat="1" ht="36" customHeight="1" spans="2:8">
      <c r="B77" s="636" t="s">
        <v>255</v>
      </c>
      <c r="C77" s="637" t="s">
        <v>256</v>
      </c>
      <c r="D77" s="638" t="s">
        <v>257</v>
      </c>
      <c r="E77" s="566">
        <v>0</v>
      </c>
      <c r="F77" s="566">
        <v>0</v>
      </c>
      <c r="G77" s="566">
        <v>0</v>
      </c>
      <c r="H77" s="567">
        <v>0</v>
      </c>
    </row>
    <row r="78" customFormat="1" ht="36" customHeight="1" spans="2:8">
      <c r="B78" s="636" t="s">
        <v>258</v>
      </c>
      <c r="C78" s="637" t="s">
        <v>259</v>
      </c>
      <c r="D78" s="638" t="s">
        <v>260</v>
      </c>
      <c r="E78" s="566">
        <v>66859</v>
      </c>
      <c r="F78" s="566">
        <v>66623</v>
      </c>
      <c r="G78" s="566">
        <v>66693</v>
      </c>
      <c r="H78" s="567">
        <v>67340</v>
      </c>
    </row>
    <row r="79" customFormat="1" ht="36" customHeight="1" spans="2:8">
      <c r="B79" s="636" t="s">
        <v>261</v>
      </c>
      <c r="C79" s="637" t="s">
        <v>262</v>
      </c>
      <c r="D79" s="638" t="s">
        <v>263</v>
      </c>
      <c r="E79" s="566">
        <v>65990</v>
      </c>
      <c r="F79" s="566">
        <v>65990</v>
      </c>
      <c r="G79" s="566">
        <v>65990</v>
      </c>
      <c r="H79" s="567">
        <v>65990</v>
      </c>
    </row>
    <row r="80" customFormat="1" ht="36" customHeight="1" spans="2:8">
      <c r="B80" s="636" t="s">
        <v>264</v>
      </c>
      <c r="C80" s="637" t="s">
        <v>265</v>
      </c>
      <c r="D80" s="638" t="s">
        <v>266</v>
      </c>
      <c r="E80" s="566">
        <v>869</v>
      </c>
      <c r="F80" s="566">
        <v>633</v>
      </c>
      <c r="G80" s="566">
        <v>703</v>
      </c>
      <c r="H80" s="567">
        <v>1350</v>
      </c>
    </row>
    <row r="81" customFormat="1" ht="36" customHeight="1" spans="2:8">
      <c r="B81" s="636"/>
      <c r="C81" s="637" t="s">
        <v>267</v>
      </c>
      <c r="D81" s="638" t="s">
        <v>268</v>
      </c>
      <c r="E81" s="566">
        <v>0</v>
      </c>
      <c r="F81" s="566">
        <v>0</v>
      </c>
      <c r="G81" s="566">
        <v>0</v>
      </c>
      <c r="H81" s="567">
        <v>0</v>
      </c>
    </row>
    <row r="82" customFormat="1" ht="36" customHeight="1" spans="2:8">
      <c r="B82" s="636" t="s">
        <v>269</v>
      </c>
      <c r="C82" s="637" t="s">
        <v>270</v>
      </c>
      <c r="D82" s="638" t="s">
        <v>271</v>
      </c>
      <c r="E82" s="566">
        <v>0</v>
      </c>
      <c r="F82" s="566">
        <v>0</v>
      </c>
      <c r="G82" s="566">
        <v>0</v>
      </c>
      <c r="H82" s="567">
        <v>0</v>
      </c>
    </row>
    <row r="83" customFormat="1" ht="36" customHeight="1" spans="2:8">
      <c r="B83" s="636" t="s">
        <v>272</v>
      </c>
      <c r="C83" s="637" t="s">
        <v>273</v>
      </c>
      <c r="D83" s="638" t="s">
        <v>274</v>
      </c>
      <c r="E83" s="566">
        <v>0</v>
      </c>
      <c r="F83" s="566">
        <v>0</v>
      </c>
      <c r="G83" s="566">
        <v>0</v>
      </c>
      <c r="H83" s="567">
        <v>0</v>
      </c>
    </row>
    <row r="84" customFormat="1" ht="36" customHeight="1" spans="2:8">
      <c r="B84" s="636" t="s">
        <v>275</v>
      </c>
      <c r="C84" s="637" t="s">
        <v>276</v>
      </c>
      <c r="D84" s="638" t="s">
        <v>277</v>
      </c>
      <c r="E84" s="566">
        <v>0</v>
      </c>
      <c r="F84" s="566">
        <v>0</v>
      </c>
      <c r="G84" s="566">
        <v>0</v>
      </c>
      <c r="H84" s="567">
        <v>0</v>
      </c>
    </row>
    <row r="85" customFormat="1" ht="36" customHeight="1" spans="2:8">
      <c r="B85" s="636"/>
      <c r="C85" s="637" t="s">
        <v>278</v>
      </c>
      <c r="D85" s="638" t="s">
        <v>279</v>
      </c>
      <c r="E85" s="566">
        <v>0</v>
      </c>
      <c r="F85" s="566">
        <v>3000</v>
      </c>
      <c r="G85" s="566">
        <v>18000</v>
      </c>
      <c r="H85" s="567">
        <v>18000</v>
      </c>
    </row>
    <row r="86" customFormat="1" ht="36" customHeight="1" spans="2:8">
      <c r="B86" s="636" t="s">
        <v>280</v>
      </c>
      <c r="C86" s="637" t="s">
        <v>281</v>
      </c>
      <c r="D86" s="638" t="s">
        <v>282</v>
      </c>
      <c r="E86" s="566">
        <v>0</v>
      </c>
      <c r="F86" s="566">
        <v>0</v>
      </c>
      <c r="G86" s="566">
        <v>0</v>
      </c>
      <c r="H86" s="567">
        <v>0</v>
      </c>
    </row>
    <row r="87" customFormat="1" ht="36" customHeight="1" spans="2:8">
      <c r="B87" s="636" t="s">
        <v>283</v>
      </c>
      <c r="C87" s="637" t="s">
        <v>284</v>
      </c>
      <c r="D87" s="638" t="s">
        <v>285</v>
      </c>
      <c r="E87" s="566">
        <v>0</v>
      </c>
      <c r="F87" s="566">
        <v>0</v>
      </c>
      <c r="G87" s="566">
        <v>0</v>
      </c>
      <c r="H87" s="567">
        <v>0</v>
      </c>
    </row>
    <row r="88" customFormat="1" ht="36" customHeight="1" spans="2:8">
      <c r="B88" s="636" t="s">
        <v>286</v>
      </c>
      <c r="C88" s="637" t="s">
        <v>287</v>
      </c>
      <c r="D88" s="638" t="s">
        <v>288</v>
      </c>
      <c r="E88" s="566">
        <v>0</v>
      </c>
      <c r="F88" s="566">
        <v>0</v>
      </c>
      <c r="G88" s="566">
        <v>0</v>
      </c>
      <c r="H88" s="567">
        <v>0</v>
      </c>
    </row>
    <row r="89" customFormat="1" ht="36" customHeight="1" spans="2:8">
      <c r="B89" s="636" t="s">
        <v>289</v>
      </c>
      <c r="C89" s="637" t="s">
        <v>290</v>
      </c>
      <c r="D89" s="638" t="s">
        <v>291</v>
      </c>
      <c r="E89" s="566">
        <v>0</v>
      </c>
      <c r="F89" s="566">
        <v>0</v>
      </c>
      <c r="G89" s="566">
        <v>0</v>
      </c>
      <c r="H89" s="567">
        <v>0</v>
      </c>
    </row>
    <row r="90" customFormat="1" ht="36" customHeight="1" spans="2:8">
      <c r="B90" s="636" t="s">
        <v>292</v>
      </c>
      <c r="C90" s="637" t="s">
        <v>293</v>
      </c>
      <c r="D90" s="638" t="s">
        <v>294</v>
      </c>
      <c r="E90" s="566">
        <v>0</v>
      </c>
      <c r="F90" s="566">
        <v>3000</v>
      </c>
      <c r="G90" s="566">
        <v>18000</v>
      </c>
      <c r="H90" s="567">
        <v>18000</v>
      </c>
    </row>
    <row r="91" customFormat="1" ht="36" customHeight="1" spans="2:8">
      <c r="B91" s="636" t="s">
        <v>295</v>
      </c>
      <c r="C91" s="637" t="s">
        <v>296</v>
      </c>
      <c r="D91" s="638" t="s">
        <v>297</v>
      </c>
      <c r="E91" s="566">
        <v>0</v>
      </c>
      <c r="F91" s="566">
        <v>3000</v>
      </c>
      <c r="G91" s="566">
        <v>18000</v>
      </c>
      <c r="H91" s="567">
        <v>18000</v>
      </c>
    </row>
    <row r="92" customFormat="1" ht="36" customHeight="1" spans="2:8">
      <c r="B92" s="636" t="s">
        <v>298</v>
      </c>
      <c r="C92" s="637" t="s">
        <v>299</v>
      </c>
      <c r="D92" s="638" t="s">
        <v>300</v>
      </c>
      <c r="E92" s="566">
        <v>0</v>
      </c>
      <c r="F92" s="566">
        <v>0</v>
      </c>
      <c r="G92" s="566">
        <v>0</v>
      </c>
      <c r="H92" s="567">
        <v>0</v>
      </c>
    </row>
    <row r="93" customFormat="1" ht="36" customHeight="1" spans="2:8">
      <c r="B93" s="636" t="s">
        <v>298</v>
      </c>
      <c r="C93" s="637" t="s">
        <v>301</v>
      </c>
      <c r="D93" s="638" t="s">
        <v>302</v>
      </c>
      <c r="E93" s="566">
        <v>0</v>
      </c>
      <c r="F93" s="566">
        <v>0</v>
      </c>
      <c r="G93" s="566">
        <v>0</v>
      </c>
      <c r="H93" s="567">
        <v>0</v>
      </c>
    </row>
    <row r="94" customFormat="1" ht="36" customHeight="1" spans="2:8">
      <c r="B94" s="636" t="s">
        <v>303</v>
      </c>
      <c r="C94" s="637" t="s">
        <v>304</v>
      </c>
      <c r="D94" s="638" t="s">
        <v>305</v>
      </c>
      <c r="E94" s="566">
        <v>0</v>
      </c>
      <c r="F94" s="566">
        <v>0</v>
      </c>
      <c r="G94" s="566">
        <v>0</v>
      </c>
      <c r="H94" s="567">
        <v>0</v>
      </c>
    </row>
    <row r="95" customFormat="1" ht="36" customHeight="1" spans="2:8">
      <c r="B95" s="636" t="s">
        <v>306</v>
      </c>
      <c r="C95" s="637" t="s">
        <v>307</v>
      </c>
      <c r="D95" s="638" t="s">
        <v>308</v>
      </c>
      <c r="E95" s="566">
        <v>0</v>
      </c>
      <c r="F95" s="566">
        <v>0</v>
      </c>
      <c r="G95" s="566">
        <v>0</v>
      </c>
      <c r="H95" s="567">
        <v>0</v>
      </c>
    </row>
    <row r="96" customFormat="1" ht="36" customHeight="1" spans="2:8">
      <c r="B96" s="636" t="s">
        <v>309</v>
      </c>
      <c r="C96" s="637" t="s">
        <v>310</v>
      </c>
      <c r="D96" s="638" t="s">
        <v>311</v>
      </c>
      <c r="E96" s="566">
        <v>0</v>
      </c>
      <c r="F96" s="566">
        <v>0</v>
      </c>
      <c r="G96" s="566">
        <v>0</v>
      </c>
      <c r="H96" s="567">
        <v>0</v>
      </c>
    </row>
    <row r="97" customFormat="1" ht="36" customHeight="1" spans="2:8">
      <c r="B97" s="636" t="s">
        <v>312</v>
      </c>
      <c r="C97" s="637" t="s">
        <v>313</v>
      </c>
      <c r="D97" s="638" t="s">
        <v>314</v>
      </c>
      <c r="E97" s="566">
        <v>0</v>
      </c>
      <c r="F97" s="566">
        <v>0</v>
      </c>
      <c r="G97" s="566">
        <v>0</v>
      </c>
      <c r="H97" s="567">
        <v>0</v>
      </c>
    </row>
    <row r="98" customFormat="1" ht="36" customHeight="1" spans="2:8">
      <c r="B98" s="636" t="s">
        <v>315</v>
      </c>
      <c r="C98" s="637" t="s">
        <v>316</v>
      </c>
      <c r="D98" s="638" t="s">
        <v>317</v>
      </c>
      <c r="E98" s="566">
        <v>0</v>
      </c>
      <c r="F98" s="566">
        <v>0</v>
      </c>
      <c r="G98" s="566">
        <v>0</v>
      </c>
      <c r="H98" s="567">
        <v>0</v>
      </c>
    </row>
    <row r="99" customFormat="1" ht="36" customHeight="1" spans="2:8">
      <c r="B99" s="636" t="s">
        <v>318</v>
      </c>
      <c r="C99" s="637" t="s">
        <v>319</v>
      </c>
      <c r="D99" s="638" t="s">
        <v>320</v>
      </c>
      <c r="E99" s="566">
        <v>0</v>
      </c>
      <c r="F99" s="566">
        <v>0</v>
      </c>
      <c r="G99" s="566">
        <v>0</v>
      </c>
      <c r="H99" s="567">
        <v>0</v>
      </c>
    </row>
    <row r="100" customFormat="1" ht="36" customHeight="1" spans="2:8">
      <c r="B100" s="636" t="s">
        <v>321</v>
      </c>
      <c r="C100" s="637" t="s">
        <v>322</v>
      </c>
      <c r="D100" s="638" t="s">
        <v>323</v>
      </c>
      <c r="E100" s="566">
        <v>0</v>
      </c>
      <c r="F100" s="566">
        <v>0</v>
      </c>
      <c r="G100" s="566">
        <v>0</v>
      </c>
      <c r="H100" s="567">
        <v>0</v>
      </c>
    </row>
    <row r="101" customFormat="1" ht="36" customHeight="1" spans="2:8">
      <c r="B101" s="636"/>
      <c r="C101" s="637" t="s">
        <v>324</v>
      </c>
      <c r="D101" s="638" t="s">
        <v>325</v>
      </c>
      <c r="E101" s="566">
        <v>10050</v>
      </c>
      <c r="F101" s="566">
        <v>10500</v>
      </c>
      <c r="G101" s="566">
        <v>10760</v>
      </c>
      <c r="H101" s="567">
        <v>11425</v>
      </c>
    </row>
    <row r="102" customFormat="1" ht="36" customHeight="1" spans="2:8">
      <c r="B102" s="636" t="s">
        <v>326</v>
      </c>
      <c r="C102" s="637" t="s">
        <v>327</v>
      </c>
      <c r="D102" s="638" t="s">
        <v>328</v>
      </c>
      <c r="E102" s="566">
        <v>0</v>
      </c>
      <c r="F102" s="566">
        <v>0</v>
      </c>
      <c r="G102" s="566">
        <v>0</v>
      </c>
      <c r="H102" s="567">
        <v>0</v>
      </c>
    </row>
    <row r="103" customFormat="1" ht="36" customHeight="1" spans="2:8">
      <c r="B103" s="636" t="s">
        <v>329</v>
      </c>
      <c r="C103" s="637" t="s">
        <v>330</v>
      </c>
      <c r="D103" s="638" t="s">
        <v>331</v>
      </c>
      <c r="E103" s="566">
        <v>0</v>
      </c>
      <c r="F103" s="566">
        <v>0</v>
      </c>
      <c r="G103" s="566">
        <v>0</v>
      </c>
      <c r="H103" s="567">
        <v>0</v>
      </c>
    </row>
    <row r="104" customFormat="1" ht="36" customHeight="1" spans="2:8">
      <c r="B104" s="636" t="s">
        <v>332</v>
      </c>
      <c r="C104" s="637" t="s">
        <v>333</v>
      </c>
      <c r="D104" s="638" t="s">
        <v>334</v>
      </c>
      <c r="E104" s="566">
        <v>0</v>
      </c>
      <c r="F104" s="566">
        <v>0</v>
      </c>
      <c r="G104" s="566">
        <v>0</v>
      </c>
      <c r="H104" s="567">
        <v>0</v>
      </c>
    </row>
    <row r="105" customFormat="1" ht="36" customHeight="1" spans="2:8">
      <c r="B105" s="636" t="s">
        <v>332</v>
      </c>
      <c r="C105" s="637" t="s">
        <v>335</v>
      </c>
      <c r="D105" s="638" t="s">
        <v>336</v>
      </c>
      <c r="E105" s="566">
        <v>0</v>
      </c>
      <c r="F105" s="566">
        <v>0</v>
      </c>
      <c r="G105" s="566">
        <v>0</v>
      </c>
      <c r="H105" s="567">
        <v>0</v>
      </c>
    </row>
    <row r="106" customFormat="1" ht="36" customHeight="1" spans="2:8">
      <c r="B106" s="636" t="s">
        <v>337</v>
      </c>
      <c r="C106" s="637" t="s">
        <v>338</v>
      </c>
      <c r="D106" s="638" t="s">
        <v>339</v>
      </c>
      <c r="E106" s="566">
        <v>0</v>
      </c>
      <c r="F106" s="566">
        <v>0</v>
      </c>
      <c r="G106" s="566">
        <v>0</v>
      </c>
      <c r="H106" s="567">
        <v>0</v>
      </c>
    </row>
    <row r="107" customFormat="1" ht="36" customHeight="1" spans="2:8">
      <c r="B107" s="636" t="s">
        <v>337</v>
      </c>
      <c r="C107" s="637" t="s">
        <v>340</v>
      </c>
      <c r="D107" s="638" t="s">
        <v>341</v>
      </c>
      <c r="E107" s="566">
        <v>0</v>
      </c>
      <c r="F107" s="566">
        <v>0</v>
      </c>
      <c r="G107" s="566">
        <v>0</v>
      </c>
      <c r="H107" s="567">
        <v>0</v>
      </c>
    </row>
    <row r="108" customFormat="1" ht="36" customHeight="1" spans="2:8">
      <c r="B108" s="636" t="s">
        <v>342</v>
      </c>
      <c r="C108" s="637" t="s">
        <v>343</v>
      </c>
      <c r="D108" s="638" t="s">
        <v>344</v>
      </c>
      <c r="E108" s="566">
        <v>0</v>
      </c>
      <c r="F108" s="566">
        <v>0</v>
      </c>
      <c r="G108" s="566">
        <v>0</v>
      </c>
      <c r="H108" s="567">
        <v>0</v>
      </c>
    </row>
    <row r="109" customFormat="1" ht="36" customHeight="1" spans="2:8">
      <c r="B109" s="636" t="s">
        <v>345</v>
      </c>
      <c r="C109" s="637" t="s">
        <v>346</v>
      </c>
      <c r="D109" s="638" t="s">
        <v>347</v>
      </c>
      <c r="E109" s="566">
        <v>0</v>
      </c>
      <c r="F109" s="566">
        <v>0</v>
      </c>
      <c r="G109" s="566">
        <v>0</v>
      </c>
      <c r="H109" s="567">
        <v>0</v>
      </c>
    </row>
    <row r="110" customFormat="1" ht="36" customHeight="1" spans="2:8">
      <c r="B110" s="636" t="s">
        <v>348</v>
      </c>
      <c r="C110" s="637" t="s">
        <v>349</v>
      </c>
      <c r="D110" s="638" t="s">
        <v>350</v>
      </c>
      <c r="E110" s="566">
        <v>0</v>
      </c>
      <c r="F110" s="566">
        <v>0</v>
      </c>
      <c r="G110" s="566">
        <v>0</v>
      </c>
      <c r="H110" s="567">
        <v>0</v>
      </c>
    </row>
    <row r="111" customFormat="1" ht="36" customHeight="1" spans="2:8">
      <c r="B111" s="636" t="s">
        <v>351</v>
      </c>
      <c r="C111" s="637" t="s">
        <v>352</v>
      </c>
      <c r="D111" s="638" t="s">
        <v>353</v>
      </c>
      <c r="E111" s="566">
        <v>0</v>
      </c>
      <c r="F111" s="566">
        <v>0</v>
      </c>
      <c r="G111" s="566">
        <v>0</v>
      </c>
      <c r="H111" s="567">
        <v>0</v>
      </c>
    </row>
    <row r="112" customFormat="1" ht="36" customHeight="1" spans="2:8">
      <c r="B112" s="636" t="s">
        <v>354</v>
      </c>
      <c r="C112" s="637" t="s">
        <v>355</v>
      </c>
      <c r="D112" s="638" t="s">
        <v>356</v>
      </c>
      <c r="E112" s="566">
        <v>4250</v>
      </c>
      <c r="F112" s="566">
        <v>4800</v>
      </c>
      <c r="G112" s="566">
        <v>4388</v>
      </c>
      <c r="H112" s="567">
        <v>5000</v>
      </c>
    </row>
    <row r="113" customFormat="1" ht="36" customHeight="1" spans="2:8">
      <c r="B113" s="636" t="s">
        <v>357</v>
      </c>
      <c r="C113" s="637" t="s">
        <v>358</v>
      </c>
      <c r="D113" s="638" t="s">
        <v>359</v>
      </c>
      <c r="E113" s="566">
        <v>0</v>
      </c>
      <c r="F113" s="566">
        <v>0</v>
      </c>
      <c r="G113" s="566">
        <v>0</v>
      </c>
      <c r="H113" s="567">
        <v>0</v>
      </c>
    </row>
    <row r="114" customFormat="1" ht="36" customHeight="1" spans="2:8">
      <c r="B114" s="636" t="s">
        <v>360</v>
      </c>
      <c r="C114" s="637" t="s">
        <v>361</v>
      </c>
      <c r="D114" s="638" t="s">
        <v>362</v>
      </c>
      <c r="E114" s="566">
        <v>0</v>
      </c>
      <c r="F114" s="566">
        <v>0</v>
      </c>
      <c r="G114" s="566">
        <v>0</v>
      </c>
      <c r="H114" s="567">
        <v>0</v>
      </c>
    </row>
    <row r="115" customFormat="1" ht="36" customHeight="1" spans="2:8">
      <c r="B115" s="636" t="s">
        <v>363</v>
      </c>
      <c r="C115" s="637" t="s">
        <v>364</v>
      </c>
      <c r="D115" s="638" t="s">
        <v>365</v>
      </c>
      <c r="E115" s="566">
        <v>4250</v>
      </c>
      <c r="F115" s="566">
        <v>4800</v>
      </c>
      <c r="G115" s="566">
        <v>4388</v>
      </c>
      <c r="H115" s="567">
        <v>5000</v>
      </c>
    </row>
    <row r="116" customFormat="1" ht="36" customHeight="1" spans="2:8">
      <c r="B116" s="636" t="s">
        <v>366</v>
      </c>
      <c r="C116" s="637" t="s">
        <v>367</v>
      </c>
      <c r="D116" s="638" t="s">
        <v>368</v>
      </c>
      <c r="E116" s="566">
        <v>0</v>
      </c>
      <c r="F116" s="566">
        <v>0</v>
      </c>
      <c r="G116" s="566">
        <v>0</v>
      </c>
      <c r="H116" s="567">
        <v>0</v>
      </c>
    </row>
    <row r="117" customFormat="1" ht="36" customHeight="1" spans="2:8">
      <c r="B117" s="636" t="s">
        <v>369</v>
      </c>
      <c r="C117" s="637" t="s">
        <v>370</v>
      </c>
      <c r="D117" s="638" t="s">
        <v>371</v>
      </c>
      <c r="E117" s="566">
        <v>0</v>
      </c>
      <c r="F117" s="566">
        <v>0</v>
      </c>
      <c r="G117" s="566">
        <v>0</v>
      </c>
      <c r="H117" s="567">
        <v>0</v>
      </c>
    </row>
    <row r="118" customFormat="1" ht="36" customHeight="1" spans="2:8">
      <c r="B118" s="636" t="s">
        <v>369</v>
      </c>
      <c r="C118" s="637" t="s">
        <v>372</v>
      </c>
      <c r="D118" s="638" t="s">
        <v>373</v>
      </c>
      <c r="E118" s="566">
        <v>0</v>
      </c>
      <c r="F118" s="566">
        <v>0</v>
      </c>
      <c r="G118" s="566">
        <v>0</v>
      </c>
      <c r="H118" s="567">
        <v>0</v>
      </c>
    </row>
    <row r="119" customFormat="1" ht="36" customHeight="1" spans="2:8">
      <c r="B119" s="636" t="s">
        <v>374</v>
      </c>
      <c r="C119" s="637" t="s">
        <v>375</v>
      </c>
      <c r="D119" s="638" t="s">
        <v>376</v>
      </c>
      <c r="E119" s="566">
        <v>5800</v>
      </c>
      <c r="F119" s="566">
        <v>5700</v>
      </c>
      <c r="G119" s="566">
        <v>6372</v>
      </c>
      <c r="H119" s="567">
        <v>6425</v>
      </c>
    </row>
    <row r="120" customFormat="1" ht="36" customHeight="1" spans="2:8">
      <c r="B120" s="636" t="s">
        <v>377</v>
      </c>
      <c r="C120" s="637" t="s">
        <v>378</v>
      </c>
      <c r="D120" s="638" t="s">
        <v>379</v>
      </c>
      <c r="E120" s="566">
        <v>5300</v>
      </c>
      <c r="F120" s="566">
        <v>5300</v>
      </c>
      <c r="G120" s="566">
        <v>5872</v>
      </c>
      <c r="H120" s="567">
        <v>5825</v>
      </c>
    </row>
    <row r="121" customFormat="1" ht="36" customHeight="1" spans="2:8">
      <c r="B121" s="636" t="s">
        <v>380</v>
      </c>
      <c r="C121" s="637" t="s">
        <v>381</v>
      </c>
      <c r="D121" s="638" t="s">
        <v>382</v>
      </c>
      <c r="E121" s="566">
        <v>500</v>
      </c>
      <c r="F121" s="566">
        <v>400</v>
      </c>
      <c r="G121" s="566">
        <v>500</v>
      </c>
      <c r="H121" s="567">
        <v>600</v>
      </c>
    </row>
    <row r="122" customFormat="1" ht="36" customHeight="1" spans="2:8">
      <c r="B122" s="636" t="s">
        <v>383</v>
      </c>
      <c r="C122" s="637" t="s">
        <v>384</v>
      </c>
      <c r="D122" s="638" t="s">
        <v>385</v>
      </c>
      <c r="E122" s="566">
        <v>0</v>
      </c>
      <c r="F122" s="566">
        <v>0</v>
      </c>
      <c r="G122" s="566">
        <v>0</v>
      </c>
      <c r="H122" s="567">
        <v>0</v>
      </c>
    </row>
    <row r="123" customFormat="1" ht="36" customHeight="1" spans="2:8">
      <c r="B123" s="636" t="s">
        <v>386</v>
      </c>
      <c r="C123" s="637" t="s">
        <v>387</v>
      </c>
      <c r="D123" s="638" t="s">
        <v>388</v>
      </c>
      <c r="E123" s="566">
        <v>0</v>
      </c>
      <c r="F123" s="566">
        <v>0</v>
      </c>
      <c r="G123" s="566">
        <v>0</v>
      </c>
      <c r="H123" s="567">
        <v>0</v>
      </c>
    </row>
    <row r="124" customFormat="1" ht="36" customHeight="1" spans="2:8">
      <c r="B124" s="636" t="s">
        <v>389</v>
      </c>
      <c r="C124" s="637" t="s">
        <v>390</v>
      </c>
      <c r="D124" s="638" t="s">
        <v>391</v>
      </c>
      <c r="E124" s="566">
        <v>0</v>
      </c>
      <c r="F124" s="566">
        <v>0</v>
      </c>
      <c r="G124" s="566">
        <v>0</v>
      </c>
      <c r="H124" s="567">
        <v>0</v>
      </c>
    </row>
    <row r="125" customFormat="1" ht="36" customHeight="1" spans="2:8">
      <c r="B125" s="636"/>
      <c r="C125" s="637" t="s">
        <v>392</v>
      </c>
      <c r="D125" s="638" t="s">
        <v>393</v>
      </c>
      <c r="E125" s="566">
        <v>0</v>
      </c>
      <c r="F125" s="566">
        <v>0</v>
      </c>
      <c r="G125" s="566">
        <v>0</v>
      </c>
      <c r="H125" s="567">
        <v>0</v>
      </c>
    </row>
    <row r="126" customFormat="1" ht="36" customHeight="1" spans="2:8">
      <c r="B126" s="636"/>
      <c r="C126" s="637" t="s">
        <v>394</v>
      </c>
      <c r="D126" s="638" t="s">
        <v>395</v>
      </c>
      <c r="E126" s="566">
        <v>171909</v>
      </c>
      <c r="F126" s="566">
        <v>175123</v>
      </c>
      <c r="G126" s="566">
        <v>190453</v>
      </c>
      <c r="H126" s="567">
        <v>191765</v>
      </c>
    </row>
    <row r="127" customFormat="1" ht="36" customHeight="1" spans="2:8">
      <c r="B127" s="642" t="s">
        <v>396</v>
      </c>
      <c r="C127" s="643" t="s">
        <v>397</v>
      </c>
      <c r="D127" s="644" t="s">
        <v>398</v>
      </c>
      <c r="E127" s="570">
        <v>0</v>
      </c>
      <c r="F127" s="570">
        <v>0</v>
      </c>
      <c r="G127" s="570">
        <v>0</v>
      </c>
      <c r="H127" s="571">
        <v>0</v>
      </c>
    </row>
    <row r="129" customFormat="1" ht="36" customHeight="1" spans="2:8">
      <c r="B129" s="39" t="s">
        <v>832</v>
      </c>
      <c r="C129" s="40"/>
      <c r="D129" s="40"/>
      <c r="E129" s="40"/>
      <c r="F129" s="40"/>
      <c r="G129" s="40"/>
      <c r="H129" s="51"/>
    </row>
    <row r="130" customFormat="1" ht="300" customHeight="1" spans="2:8">
      <c r="B130" s="41" t="s">
        <v>833</v>
      </c>
      <c r="C130" s="42"/>
      <c r="D130" s="42"/>
      <c r="E130" s="42"/>
      <c r="F130" s="42"/>
      <c r="G130" s="42"/>
      <c r="H130" s="52"/>
    </row>
  </sheetData>
  <mergeCells count="11">
    <mergeCell ref="B3:H3"/>
    <mergeCell ref="E5:H5"/>
    <mergeCell ref="B129:H129"/>
    <mergeCell ref="B130:H130"/>
    <mergeCell ref="B5:B7"/>
    <mergeCell ref="C5:C7"/>
    <mergeCell ref="D5:D7"/>
    <mergeCell ref="E6:E7"/>
    <mergeCell ref="F6:F7"/>
    <mergeCell ref="G6:G7"/>
    <mergeCell ref="H6:H7"/>
  </mergeCells>
  <pageMargins left="0.31496062992126" right="0.118110236220472" top="0.748031496062992" bottom="0.748031496062992" header="0.31496062992126" footer="0.31496062992126"/>
  <pageSetup paperSize="9" scale="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H77"/>
  <sheetViews>
    <sheetView showGridLines="0" zoomScale="70" zoomScaleNormal="70" workbookViewId="0">
      <selection activeCell="B11" sqref="B11"/>
    </sheetView>
  </sheetViews>
  <sheetFormatPr defaultColWidth="9.14285714285714" defaultRowHeight="15.75" outlineLevelCol="7"/>
  <cols>
    <col min="1" max="1" width="5" style="4" customWidth="1"/>
    <col min="2" max="2" width="18.4285714285714" style="4" customWidth="1"/>
    <col min="3" max="3" width="103" style="4" customWidth="1"/>
    <col min="4" max="4" width="22.2857142857143" style="4" customWidth="1"/>
    <col min="5" max="8" width="25.7142857142857" style="4" customWidth="1"/>
    <col min="9" max="9" width="14.8571428571429" style="4" customWidth="1"/>
    <col min="10" max="10" width="9.14285714285714" style="4" customWidth="1"/>
    <col min="11" max="11" width="12.2857142857143" style="4" customWidth="1"/>
    <col min="12" max="12" width="13.4285714285714" style="4" customWidth="1"/>
    <col min="13" max="16384" width="9.14285714285714" style="4" customWidth="1"/>
  </cols>
  <sheetData>
    <row r="2" customFormat="1" ht="42" customHeight="1" spans="8:8">
      <c r="H2" s="578" t="s">
        <v>834</v>
      </c>
    </row>
    <row r="3" spans="2:2">
      <c r="B3" s="5"/>
    </row>
    <row r="4" customFormat="1" ht="27" customHeight="1" spans="2:8">
      <c r="B4" s="579" t="s">
        <v>835</v>
      </c>
      <c r="C4" s="579"/>
      <c r="D4" s="579"/>
      <c r="E4" s="579"/>
      <c r="F4" s="579"/>
      <c r="G4" s="579"/>
      <c r="H4" s="579"/>
    </row>
    <row r="5" customFormat="1" ht="32.25" hidden="1" customHeight="1"/>
    <row r="6" customFormat="1" hidden="1" customHeight="1"/>
    <row r="7" customFormat="1" ht="24.75" customHeight="1" spans="8:8">
      <c r="H7" s="580" t="s">
        <v>572</v>
      </c>
    </row>
    <row r="8" customFormat="1" ht="44.25" customHeight="1" spans="2:8">
      <c r="B8" s="581" t="s">
        <v>57</v>
      </c>
      <c r="C8" s="582" t="s">
        <v>836</v>
      </c>
      <c r="D8" s="583" t="s">
        <v>401</v>
      </c>
      <c r="E8" s="584" t="s">
        <v>837</v>
      </c>
      <c r="F8" s="585"/>
      <c r="G8" s="585"/>
      <c r="H8" s="586"/>
    </row>
    <row r="9" customFormat="1" ht="56.25" customHeight="1" spans="2:8">
      <c r="B9" s="587"/>
      <c r="C9" s="588"/>
      <c r="D9" s="589"/>
      <c r="E9" s="590" t="s">
        <v>838</v>
      </c>
      <c r="F9" s="590" t="s">
        <v>839</v>
      </c>
      <c r="G9" s="590" t="s">
        <v>840</v>
      </c>
      <c r="H9" s="589" t="s">
        <v>841</v>
      </c>
    </row>
    <row r="10" s="522" customFormat="1" ht="21" customHeight="1" spans="2:8">
      <c r="B10" s="591">
        <v>1</v>
      </c>
      <c r="C10" s="472">
        <v>2</v>
      </c>
      <c r="D10" s="592">
        <v>3</v>
      </c>
      <c r="E10" s="472">
        <v>4</v>
      </c>
      <c r="F10" s="472">
        <v>5</v>
      </c>
      <c r="G10" s="472">
        <v>6</v>
      </c>
      <c r="H10" s="593">
        <v>7</v>
      </c>
    </row>
    <row r="11" customFormat="1" ht="36" customHeight="1" spans="2:8">
      <c r="B11" s="594"/>
      <c r="C11" s="595" t="s">
        <v>402</v>
      </c>
      <c r="D11" s="596" t="s">
        <v>403</v>
      </c>
      <c r="E11" s="597">
        <v>30500</v>
      </c>
      <c r="F11" s="598">
        <v>55800</v>
      </c>
      <c r="G11" s="597">
        <v>82000</v>
      </c>
      <c r="H11" s="599">
        <v>123200</v>
      </c>
    </row>
    <row r="12" customFormat="1" ht="36" customHeight="1" spans="2:8">
      <c r="B12" s="594" t="s">
        <v>404</v>
      </c>
      <c r="C12" s="595" t="s">
        <v>405</v>
      </c>
      <c r="D12" s="596" t="s">
        <v>406</v>
      </c>
      <c r="E12" s="597">
        <v>0</v>
      </c>
      <c r="F12" s="598">
        <v>0</v>
      </c>
      <c r="G12" s="597">
        <v>0</v>
      </c>
      <c r="H12" s="599">
        <v>0</v>
      </c>
    </row>
    <row r="13" customFormat="1" ht="36" customHeight="1" spans="2:8">
      <c r="B13" s="594" t="s">
        <v>407</v>
      </c>
      <c r="C13" s="595" t="s">
        <v>408</v>
      </c>
      <c r="D13" s="596" t="s">
        <v>409</v>
      </c>
      <c r="E13" s="597">
        <v>0</v>
      </c>
      <c r="F13" s="598">
        <v>0</v>
      </c>
      <c r="G13" s="597">
        <v>0</v>
      </c>
      <c r="H13" s="599">
        <v>0</v>
      </c>
    </row>
    <row r="14" customFormat="1" ht="36" customHeight="1" spans="2:8">
      <c r="B14" s="594" t="s">
        <v>410</v>
      </c>
      <c r="C14" s="595" t="s">
        <v>411</v>
      </c>
      <c r="D14" s="596" t="s">
        <v>412</v>
      </c>
      <c r="E14" s="597">
        <v>0</v>
      </c>
      <c r="F14" s="598">
        <v>0</v>
      </c>
      <c r="G14" s="597">
        <v>0</v>
      </c>
      <c r="H14" s="599">
        <v>0</v>
      </c>
    </row>
    <row r="15" customFormat="1" ht="36" customHeight="1" spans="2:8">
      <c r="B15" s="594" t="s">
        <v>413</v>
      </c>
      <c r="C15" s="595" t="s">
        <v>414</v>
      </c>
      <c r="D15" s="596" t="s">
        <v>415</v>
      </c>
      <c r="E15" s="597">
        <v>25500</v>
      </c>
      <c r="F15" s="598">
        <v>45800</v>
      </c>
      <c r="G15" s="597">
        <v>67000</v>
      </c>
      <c r="H15" s="599">
        <v>101700</v>
      </c>
    </row>
    <row r="16" customFormat="1" ht="36" customHeight="1" spans="2:8">
      <c r="B16" s="594" t="s">
        <v>416</v>
      </c>
      <c r="C16" s="595" t="s">
        <v>417</v>
      </c>
      <c r="D16" s="596" t="s">
        <v>418</v>
      </c>
      <c r="E16" s="597">
        <v>25500</v>
      </c>
      <c r="F16" s="598">
        <v>45800</v>
      </c>
      <c r="G16" s="597">
        <v>67000</v>
      </c>
      <c r="H16" s="599">
        <v>101700</v>
      </c>
    </row>
    <row r="17" customFormat="1" ht="36" customHeight="1" spans="2:8">
      <c r="B17" s="594" t="s">
        <v>419</v>
      </c>
      <c r="C17" s="595" t="s">
        <v>420</v>
      </c>
      <c r="D17" s="596" t="s">
        <v>421</v>
      </c>
      <c r="E17" s="597">
        <v>0</v>
      </c>
      <c r="F17" s="598">
        <v>0</v>
      </c>
      <c r="G17" s="597">
        <v>0</v>
      </c>
      <c r="H17" s="599">
        <v>0</v>
      </c>
    </row>
    <row r="18" customFormat="1" ht="36" customHeight="1" spans="2:8">
      <c r="B18" s="594" t="s">
        <v>422</v>
      </c>
      <c r="C18" s="595" t="s">
        <v>423</v>
      </c>
      <c r="D18" s="596" t="s">
        <v>424</v>
      </c>
      <c r="E18" s="597">
        <v>0</v>
      </c>
      <c r="F18" s="598">
        <v>0</v>
      </c>
      <c r="G18" s="597">
        <v>0</v>
      </c>
      <c r="H18" s="599">
        <v>0</v>
      </c>
    </row>
    <row r="19" customFormat="1" ht="36" customHeight="1" spans="2:8">
      <c r="B19" s="594" t="s">
        <v>425</v>
      </c>
      <c r="C19" s="595" t="s">
        <v>426</v>
      </c>
      <c r="D19" s="596" t="s">
        <v>427</v>
      </c>
      <c r="E19" s="597">
        <v>0</v>
      </c>
      <c r="F19" s="598">
        <v>0</v>
      </c>
      <c r="G19" s="597">
        <v>0</v>
      </c>
      <c r="H19" s="599">
        <v>0</v>
      </c>
    </row>
    <row r="20" customFormat="1" ht="36" customHeight="1" spans="2:8">
      <c r="B20" s="594" t="s">
        <v>428</v>
      </c>
      <c r="C20" s="595" t="s">
        <v>429</v>
      </c>
      <c r="D20" s="596" t="s">
        <v>430</v>
      </c>
      <c r="E20" s="597">
        <v>0</v>
      </c>
      <c r="F20" s="598">
        <v>0</v>
      </c>
      <c r="G20" s="597">
        <v>0</v>
      </c>
      <c r="H20" s="599">
        <v>0</v>
      </c>
    </row>
    <row r="21" customFormat="1" ht="36" customHeight="1" spans="2:8">
      <c r="B21" s="594" t="s">
        <v>431</v>
      </c>
      <c r="C21" s="595" t="s">
        <v>432</v>
      </c>
      <c r="D21" s="596" t="s">
        <v>433</v>
      </c>
      <c r="E21" s="597">
        <v>5000</v>
      </c>
      <c r="F21" s="598">
        <v>10000</v>
      </c>
      <c r="G21" s="597">
        <v>15000</v>
      </c>
      <c r="H21" s="599">
        <v>21500</v>
      </c>
    </row>
    <row r="22" customFormat="1" ht="36" customHeight="1" spans="2:8">
      <c r="B22" s="594" t="s">
        <v>434</v>
      </c>
      <c r="C22" s="595" t="s">
        <v>435</v>
      </c>
      <c r="D22" s="596" t="s">
        <v>436</v>
      </c>
      <c r="E22" s="597">
        <v>0</v>
      </c>
      <c r="F22" s="598">
        <v>0</v>
      </c>
      <c r="G22" s="597">
        <v>0</v>
      </c>
      <c r="H22" s="599">
        <v>0</v>
      </c>
    </row>
    <row r="23" customFormat="1" ht="36" customHeight="1" spans="2:8">
      <c r="B23" s="594"/>
      <c r="C23" s="595" t="s">
        <v>437</v>
      </c>
      <c r="D23" s="596" t="s">
        <v>438</v>
      </c>
      <c r="E23" s="597">
        <v>29581</v>
      </c>
      <c r="F23" s="598">
        <v>55068</v>
      </c>
      <c r="G23" s="597">
        <v>81500</v>
      </c>
      <c r="H23" s="599">
        <v>121887</v>
      </c>
    </row>
    <row r="24" customFormat="1" ht="36" customHeight="1" spans="2:8">
      <c r="B24" s="594" t="s">
        <v>439</v>
      </c>
      <c r="C24" s="595" t="s">
        <v>440</v>
      </c>
      <c r="D24" s="596" t="s">
        <v>441</v>
      </c>
      <c r="E24" s="597">
        <v>0</v>
      </c>
      <c r="F24" s="598">
        <v>0</v>
      </c>
      <c r="G24" s="597">
        <v>0</v>
      </c>
      <c r="H24" s="599">
        <v>0</v>
      </c>
    </row>
    <row r="25" customFormat="1" ht="36" customHeight="1" spans="2:8">
      <c r="B25" s="594" t="s">
        <v>442</v>
      </c>
      <c r="C25" s="595" t="s">
        <v>443</v>
      </c>
      <c r="D25" s="596" t="s">
        <v>444</v>
      </c>
      <c r="E25" s="597">
        <v>7000</v>
      </c>
      <c r="F25" s="598">
        <v>9000</v>
      </c>
      <c r="G25" s="597">
        <v>12000</v>
      </c>
      <c r="H25" s="599">
        <v>24000</v>
      </c>
    </row>
    <row r="26" customFormat="1" ht="36" customHeight="1" spans="2:8">
      <c r="B26" s="594" t="s">
        <v>445</v>
      </c>
      <c r="C26" s="595" t="s">
        <v>446</v>
      </c>
      <c r="D26" s="596" t="s">
        <v>447</v>
      </c>
      <c r="E26" s="597">
        <v>18081</v>
      </c>
      <c r="F26" s="598">
        <v>36568</v>
      </c>
      <c r="G26" s="597">
        <v>55500</v>
      </c>
      <c r="H26" s="599">
        <v>75400</v>
      </c>
    </row>
    <row r="27" customFormat="1" ht="36" customHeight="1" spans="2:8">
      <c r="B27" s="594" t="s">
        <v>448</v>
      </c>
      <c r="C27" s="595" t="s">
        <v>449</v>
      </c>
      <c r="D27" s="596" t="s">
        <v>450</v>
      </c>
      <c r="E27" s="597">
        <v>14300</v>
      </c>
      <c r="F27" s="598">
        <v>29100</v>
      </c>
      <c r="G27" s="597">
        <v>43600</v>
      </c>
      <c r="H27" s="599">
        <v>58000</v>
      </c>
    </row>
    <row r="28" customFormat="1" ht="36" customHeight="1" spans="2:8">
      <c r="B28" s="594" t="s">
        <v>451</v>
      </c>
      <c r="C28" s="595" t="s">
        <v>452</v>
      </c>
      <c r="D28" s="596" t="s">
        <v>453</v>
      </c>
      <c r="E28" s="597">
        <v>2166</v>
      </c>
      <c r="F28" s="598">
        <v>4408</v>
      </c>
      <c r="G28" s="597">
        <v>6605</v>
      </c>
      <c r="H28" s="599">
        <v>8787</v>
      </c>
    </row>
    <row r="29" customFormat="1" ht="36" customHeight="1" spans="2:8">
      <c r="B29" s="594" t="s">
        <v>454</v>
      </c>
      <c r="C29" s="595" t="s">
        <v>455</v>
      </c>
      <c r="D29" s="596" t="s">
        <v>456</v>
      </c>
      <c r="E29" s="597">
        <v>1615</v>
      </c>
      <c r="F29" s="598">
        <v>3060</v>
      </c>
      <c r="G29" s="597">
        <v>5295</v>
      </c>
      <c r="H29" s="599">
        <v>8613</v>
      </c>
    </row>
    <row r="30" customFormat="1" ht="36" customHeight="1" spans="2:8">
      <c r="B30" s="594" t="s">
        <v>457</v>
      </c>
      <c r="C30" s="595" t="s">
        <v>458</v>
      </c>
      <c r="D30" s="596" t="s">
        <v>459</v>
      </c>
      <c r="E30" s="597">
        <v>1000</v>
      </c>
      <c r="F30" s="598">
        <v>2000</v>
      </c>
      <c r="G30" s="597">
        <v>3000</v>
      </c>
      <c r="H30" s="599">
        <v>5487</v>
      </c>
    </row>
    <row r="31" customFormat="1" ht="36" customHeight="1" spans="2:8">
      <c r="B31" s="594" t="s">
        <v>460</v>
      </c>
      <c r="C31" s="595" t="s">
        <v>461</v>
      </c>
      <c r="D31" s="596" t="s">
        <v>462</v>
      </c>
      <c r="E31" s="597">
        <v>0</v>
      </c>
      <c r="F31" s="598">
        <v>0</v>
      </c>
      <c r="G31" s="597">
        <v>0</v>
      </c>
      <c r="H31" s="599">
        <v>0</v>
      </c>
    </row>
    <row r="32" customFormat="1" ht="36" customHeight="1" spans="2:8">
      <c r="B32" s="594" t="s">
        <v>463</v>
      </c>
      <c r="C32" s="595" t="s">
        <v>464</v>
      </c>
      <c r="D32" s="596" t="s">
        <v>465</v>
      </c>
      <c r="E32" s="597">
        <v>1250</v>
      </c>
      <c r="F32" s="598">
        <v>2500</v>
      </c>
      <c r="G32" s="597">
        <v>3750</v>
      </c>
      <c r="H32" s="599">
        <v>5000</v>
      </c>
    </row>
    <row r="33" customFormat="1" ht="36" customHeight="1" spans="2:8">
      <c r="B33" s="594" t="s">
        <v>466</v>
      </c>
      <c r="C33" s="595" t="s">
        <v>467</v>
      </c>
      <c r="D33" s="596" t="s">
        <v>468</v>
      </c>
      <c r="E33" s="597">
        <v>0</v>
      </c>
      <c r="F33" s="598">
        <v>0</v>
      </c>
      <c r="G33" s="597">
        <v>0</v>
      </c>
      <c r="H33" s="599">
        <v>0</v>
      </c>
    </row>
    <row r="34" customFormat="1" ht="36" customHeight="1" spans="2:8">
      <c r="B34" s="594" t="s">
        <v>469</v>
      </c>
      <c r="C34" s="595" t="s">
        <v>470</v>
      </c>
      <c r="D34" s="596" t="s">
        <v>471</v>
      </c>
      <c r="E34" s="597">
        <v>2250</v>
      </c>
      <c r="F34" s="598">
        <v>5000</v>
      </c>
      <c r="G34" s="597">
        <v>7250</v>
      </c>
      <c r="H34" s="599">
        <v>12000</v>
      </c>
    </row>
    <row r="35" customFormat="1" ht="36" customHeight="1" spans="2:8">
      <c r="B35" s="594"/>
      <c r="C35" s="595" t="s">
        <v>472</v>
      </c>
      <c r="D35" s="596" t="s">
        <v>473</v>
      </c>
      <c r="E35" s="597">
        <v>919</v>
      </c>
      <c r="F35" s="598">
        <v>732</v>
      </c>
      <c r="G35" s="597">
        <v>500</v>
      </c>
      <c r="H35" s="599">
        <v>1313</v>
      </c>
    </row>
    <row r="36" customFormat="1" ht="36" customHeight="1" spans="2:8">
      <c r="B36" s="594"/>
      <c r="C36" s="595" t="s">
        <v>474</v>
      </c>
      <c r="D36" s="596" t="s">
        <v>475</v>
      </c>
      <c r="E36" s="597">
        <v>0</v>
      </c>
      <c r="F36" s="598">
        <v>0</v>
      </c>
      <c r="G36" s="597">
        <v>0</v>
      </c>
      <c r="H36" s="599">
        <v>0</v>
      </c>
    </row>
    <row r="37" customFormat="1" ht="36" customHeight="1" spans="2:8">
      <c r="B37" s="594"/>
      <c r="C37" s="595" t="s">
        <v>476</v>
      </c>
      <c r="D37" s="596" t="s">
        <v>477</v>
      </c>
      <c r="E37" s="597">
        <v>500</v>
      </c>
      <c r="F37" s="598">
        <v>1000</v>
      </c>
      <c r="G37" s="597">
        <v>1200</v>
      </c>
      <c r="H37" s="599">
        <v>1500</v>
      </c>
    </row>
    <row r="38" customFormat="1" ht="36" customHeight="1" spans="2:8">
      <c r="B38" s="594" t="s">
        <v>478</v>
      </c>
      <c r="C38" s="595" t="s">
        <v>479</v>
      </c>
      <c r="D38" s="596" t="s">
        <v>480</v>
      </c>
      <c r="E38" s="597">
        <v>0</v>
      </c>
      <c r="F38" s="598">
        <v>0</v>
      </c>
      <c r="G38" s="597">
        <v>0</v>
      </c>
      <c r="H38" s="599">
        <v>0</v>
      </c>
    </row>
    <row r="39" customFormat="1" ht="36" customHeight="1" spans="2:8">
      <c r="B39" s="594" t="s">
        <v>481</v>
      </c>
      <c r="C39" s="595" t="s">
        <v>482</v>
      </c>
      <c r="D39" s="596" t="s">
        <v>483</v>
      </c>
      <c r="E39" s="597">
        <v>500</v>
      </c>
      <c r="F39" s="598">
        <v>1000</v>
      </c>
      <c r="G39" s="597">
        <v>1200</v>
      </c>
      <c r="H39" s="599">
        <v>1500</v>
      </c>
    </row>
    <row r="40" customFormat="1" ht="36" customHeight="1" spans="2:8">
      <c r="B40" s="594" t="s">
        <v>484</v>
      </c>
      <c r="C40" s="595" t="s">
        <v>485</v>
      </c>
      <c r="D40" s="596" t="s">
        <v>486</v>
      </c>
      <c r="E40" s="597">
        <v>0</v>
      </c>
      <c r="F40" s="598">
        <v>0</v>
      </c>
      <c r="G40" s="597">
        <v>0</v>
      </c>
      <c r="H40" s="599">
        <v>0</v>
      </c>
    </row>
    <row r="41" customFormat="1" ht="36" customHeight="1" spans="2:8">
      <c r="B41" s="594" t="s">
        <v>487</v>
      </c>
      <c r="C41" s="595" t="s">
        <v>488</v>
      </c>
      <c r="D41" s="596" t="s">
        <v>489</v>
      </c>
      <c r="E41" s="597">
        <v>0</v>
      </c>
      <c r="F41" s="598">
        <v>0</v>
      </c>
      <c r="G41" s="597">
        <v>0</v>
      </c>
      <c r="H41" s="599">
        <v>0</v>
      </c>
    </row>
    <row r="42" customFormat="1" ht="36" customHeight="1" spans="2:8">
      <c r="B42" s="594"/>
      <c r="C42" s="595" t="s">
        <v>490</v>
      </c>
      <c r="D42" s="596" t="s">
        <v>491</v>
      </c>
      <c r="E42" s="597">
        <v>1</v>
      </c>
      <c r="F42" s="598">
        <v>10</v>
      </c>
      <c r="G42" s="597">
        <v>20</v>
      </c>
      <c r="H42" s="599">
        <v>50</v>
      </c>
    </row>
    <row r="43" customFormat="1" ht="36" customHeight="1" spans="2:8">
      <c r="B43" s="594" t="s">
        <v>492</v>
      </c>
      <c r="C43" s="595" t="s">
        <v>493</v>
      </c>
      <c r="D43" s="596" t="s">
        <v>494</v>
      </c>
      <c r="E43" s="597">
        <v>0</v>
      </c>
      <c r="F43" s="598">
        <v>0</v>
      </c>
      <c r="G43" s="597">
        <v>0</v>
      </c>
      <c r="H43" s="599">
        <v>0</v>
      </c>
    </row>
    <row r="44" customFormat="1" ht="36" customHeight="1" spans="2:8">
      <c r="B44" s="594" t="s">
        <v>495</v>
      </c>
      <c r="C44" s="595" t="s">
        <v>496</v>
      </c>
      <c r="D44" s="596" t="s">
        <v>497</v>
      </c>
      <c r="E44" s="597">
        <v>1</v>
      </c>
      <c r="F44" s="598">
        <v>10</v>
      </c>
      <c r="G44" s="597">
        <v>20</v>
      </c>
      <c r="H44" s="599">
        <v>50</v>
      </c>
    </row>
    <row r="45" customFormat="1" ht="36" customHeight="1" spans="2:8">
      <c r="B45" s="594" t="s">
        <v>498</v>
      </c>
      <c r="C45" s="595" t="s">
        <v>499</v>
      </c>
      <c r="D45" s="596" t="s">
        <v>500</v>
      </c>
      <c r="E45" s="597">
        <v>0</v>
      </c>
      <c r="F45" s="598">
        <v>0</v>
      </c>
      <c r="G45" s="597">
        <v>0</v>
      </c>
      <c r="H45" s="599">
        <v>0</v>
      </c>
    </row>
    <row r="46" customFormat="1" ht="36" customHeight="1" spans="2:8">
      <c r="B46" s="594" t="s">
        <v>501</v>
      </c>
      <c r="C46" s="595" t="s">
        <v>502</v>
      </c>
      <c r="D46" s="596" t="s">
        <v>503</v>
      </c>
      <c r="E46" s="597">
        <v>0</v>
      </c>
      <c r="F46" s="598">
        <v>0</v>
      </c>
      <c r="G46" s="597">
        <v>0</v>
      </c>
      <c r="H46" s="599">
        <v>0</v>
      </c>
    </row>
    <row r="47" customFormat="1" ht="36" customHeight="1" spans="2:8">
      <c r="B47" s="594"/>
      <c r="C47" s="595" t="s">
        <v>504</v>
      </c>
      <c r="D47" s="596" t="s">
        <v>505</v>
      </c>
      <c r="E47" s="597">
        <v>499</v>
      </c>
      <c r="F47" s="598">
        <v>990</v>
      </c>
      <c r="G47" s="597">
        <v>1180</v>
      </c>
      <c r="H47" s="599">
        <v>1450</v>
      </c>
    </row>
    <row r="48" customFormat="1" ht="36" customHeight="1" spans="2:8">
      <c r="B48" s="594"/>
      <c r="C48" s="595" t="s">
        <v>506</v>
      </c>
      <c r="D48" s="596" t="s">
        <v>507</v>
      </c>
      <c r="E48" s="597">
        <v>0</v>
      </c>
      <c r="F48" s="598">
        <v>0</v>
      </c>
      <c r="G48" s="597">
        <v>0</v>
      </c>
      <c r="H48" s="599">
        <v>0</v>
      </c>
    </row>
    <row r="49" customFormat="1" ht="36" customHeight="1" spans="2:8">
      <c r="B49" s="594" t="s">
        <v>508</v>
      </c>
      <c r="C49" s="595" t="s">
        <v>509</v>
      </c>
      <c r="D49" s="596" t="s">
        <v>510</v>
      </c>
      <c r="E49" s="597">
        <v>0</v>
      </c>
      <c r="F49" s="598">
        <v>0</v>
      </c>
      <c r="G49" s="597">
        <v>0</v>
      </c>
      <c r="H49" s="599">
        <v>0</v>
      </c>
    </row>
    <row r="50" customFormat="1" ht="36" customHeight="1" spans="2:8">
      <c r="B50" s="594" t="s">
        <v>511</v>
      </c>
      <c r="C50" s="595" t="s">
        <v>512</v>
      </c>
      <c r="D50" s="596" t="s">
        <v>513</v>
      </c>
      <c r="E50" s="597">
        <v>0</v>
      </c>
      <c r="F50" s="598">
        <v>500</v>
      </c>
      <c r="G50" s="597">
        <v>500</v>
      </c>
      <c r="H50" s="599">
        <v>1000</v>
      </c>
    </row>
    <row r="51" customFormat="1" ht="36" customHeight="1" spans="2:8">
      <c r="B51" s="594" t="s">
        <v>514</v>
      </c>
      <c r="C51" s="595" t="s">
        <v>515</v>
      </c>
      <c r="D51" s="596" t="s">
        <v>516</v>
      </c>
      <c r="E51" s="597">
        <v>20</v>
      </c>
      <c r="F51" s="598">
        <v>50</v>
      </c>
      <c r="G51" s="597">
        <v>100</v>
      </c>
      <c r="H51" s="599">
        <v>500</v>
      </c>
    </row>
    <row r="52" customFormat="1" ht="36" customHeight="1" spans="2:8">
      <c r="B52" s="594" t="s">
        <v>517</v>
      </c>
      <c r="C52" s="595" t="s">
        <v>518</v>
      </c>
      <c r="D52" s="596" t="s">
        <v>519</v>
      </c>
      <c r="E52" s="597">
        <v>500</v>
      </c>
      <c r="F52" s="598">
        <v>500</v>
      </c>
      <c r="G52" s="597">
        <v>500</v>
      </c>
      <c r="H52" s="599">
        <v>900</v>
      </c>
    </row>
    <row r="53" customFormat="1" ht="36" customHeight="1" spans="2:8">
      <c r="B53" s="594"/>
      <c r="C53" s="595" t="s">
        <v>520</v>
      </c>
      <c r="D53" s="596" t="s">
        <v>521</v>
      </c>
      <c r="E53" s="597">
        <v>31020</v>
      </c>
      <c r="F53" s="598">
        <v>56850</v>
      </c>
      <c r="G53" s="597">
        <v>83300</v>
      </c>
      <c r="H53" s="599">
        <v>125200</v>
      </c>
    </row>
    <row r="54" customFormat="1" ht="36" customHeight="1" spans="2:8">
      <c r="B54" s="594"/>
      <c r="C54" s="595" t="s">
        <v>522</v>
      </c>
      <c r="D54" s="596" t="s">
        <v>523</v>
      </c>
      <c r="E54" s="597">
        <v>30082</v>
      </c>
      <c r="F54" s="598">
        <v>56078</v>
      </c>
      <c r="G54" s="597">
        <v>82520</v>
      </c>
      <c r="H54" s="599">
        <v>123837</v>
      </c>
    </row>
    <row r="55" customFormat="1" ht="36" customHeight="1" spans="2:8">
      <c r="B55" s="594"/>
      <c r="C55" s="595" t="s">
        <v>524</v>
      </c>
      <c r="D55" s="596" t="s">
        <v>525</v>
      </c>
      <c r="E55" s="597">
        <v>938</v>
      </c>
      <c r="F55" s="598">
        <v>772</v>
      </c>
      <c r="G55" s="597">
        <v>780</v>
      </c>
      <c r="H55" s="599">
        <v>1363</v>
      </c>
    </row>
    <row r="56" customFormat="1" ht="36" customHeight="1" spans="2:8">
      <c r="B56" s="594"/>
      <c r="C56" s="595" t="s">
        <v>526</v>
      </c>
      <c r="D56" s="596" t="s">
        <v>527</v>
      </c>
      <c r="E56" s="597">
        <v>0</v>
      </c>
      <c r="F56" s="598">
        <v>0</v>
      </c>
      <c r="G56" s="597">
        <v>0</v>
      </c>
      <c r="H56" s="599">
        <v>0</v>
      </c>
    </row>
    <row r="57" customFormat="1" ht="36" customHeight="1" spans="2:8">
      <c r="B57" s="594" t="s">
        <v>528</v>
      </c>
      <c r="C57" s="595" t="s">
        <v>529</v>
      </c>
      <c r="D57" s="596" t="s">
        <v>530</v>
      </c>
      <c r="E57" s="597">
        <v>0</v>
      </c>
      <c r="F57" s="598">
        <v>0</v>
      </c>
      <c r="G57" s="597">
        <v>0</v>
      </c>
      <c r="H57" s="599">
        <v>0</v>
      </c>
    </row>
    <row r="58" customFormat="1" ht="36" customHeight="1" spans="2:8">
      <c r="B58" s="594" t="s">
        <v>531</v>
      </c>
      <c r="C58" s="595" t="s">
        <v>532</v>
      </c>
      <c r="D58" s="596" t="s">
        <v>533</v>
      </c>
      <c r="E58" s="597">
        <v>0</v>
      </c>
      <c r="F58" s="598">
        <v>0</v>
      </c>
      <c r="G58" s="597">
        <v>0</v>
      </c>
      <c r="H58" s="599">
        <v>0</v>
      </c>
    </row>
    <row r="59" customFormat="1" ht="36" customHeight="1" spans="2:8">
      <c r="B59" s="594"/>
      <c r="C59" s="595" t="s">
        <v>534</v>
      </c>
      <c r="D59" s="596" t="s">
        <v>535</v>
      </c>
      <c r="E59" s="597">
        <v>938</v>
      </c>
      <c r="F59" s="598">
        <v>772</v>
      </c>
      <c r="G59" s="597">
        <v>780</v>
      </c>
      <c r="H59" s="599">
        <v>1363</v>
      </c>
    </row>
    <row r="60" customFormat="1" ht="36" customHeight="1" spans="2:8">
      <c r="B60" s="594"/>
      <c r="C60" s="595" t="s">
        <v>536</v>
      </c>
      <c r="D60" s="596" t="s">
        <v>537</v>
      </c>
      <c r="E60" s="597">
        <v>0</v>
      </c>
      <c r="F60" s="598">
        <v>0</v>
      </c>
      <c r="G60" s="597">
        <v>0</v>
      </c>
      <c r="H60" s="599">
        <v>0</v>
      </c>
    </row>
    <row r="61" customFormat="1" ht="36" customHeight="1" spans="2:8">
      <c r="B61" s="594"/>
      <c r="C61" s="595" t="s">
        <v>538</v>
      </c>
      <c r="D61" s="596"/>
      <c r="E61" s="597">
        <v>0</v>
      </c>
      <c r="F61" s="598">
        <v>0</v>
      </c>
      <c r="G61" s="597">
        <v>0</v>
      </c>
      <c r="H61" s="599">
        <v>0</v>
      </c>
    </row>
    <row r="62" customFormat="1" ht="36" customHeight="1" spans="2:8">
      <c r="B62" s="594" t="s">
        <v>539</v>
      </c>
      <c r="C62" s="595" t="s">
        <v>540</v>
      </c>
      <c r="D62" s="596" t="s">
        <v>541</v>
      </c>
      <c r="E62" s="597">
        <v>69</v>
      </c>
      <c r="F62" s="598">
        <v>139</v>
      </c>
      <c r="G62" s="597">
        <v>77</v>
      </c>
      <c r="H62" s="599">
        <v>13</v>
      </c>
    </row>
    <row r="63" customFormat="1" ht="36" customHeight="1" spans="2:8">
      <c r="B63" s="594" t="s">
        <v>542</v>
      </c>
      <c r="C63" s="595" t="s">
        <v>543</v>
      </c>
      <c r="D63" s="596" t="s">
        <v>544</v>
      </c>
      <c r="E63" s="597">
        <v>0</v>
      </c>
      <c r="F63" s="598">
        <v>0</v>
      </c>
      <c r="G63" s="597">
        <v>0</v>
      </c>
      <c r="H63" s="599">
        <v>0</v>
      </c>
    </row>
    <row r="64" customFormat="1" ht="36" customHeight="1" spans="2:8">
      <c r="B64" s="594" t="s">
        <v>545</v>
      </c>
      <c r="C64" s="595" t="s">
        <v>546</v>
      </c>
      <c r="D64" s="596" t="s">
        <v>547</v>
      </c>
      <c r="E64" s="597">
        <v>0</v>
      </c>
      <c r="F64" s="598">
        <v>0</v>
      </c>
      <c r="G64" s="597">
        <v>0</v>
      </c>
      <c r="H64" s="599">
        <v>0</v>
      </c>
    </row>
    <row r="65" customFormat="1" ht="36" customHeight="1" spans="2:8">
      <c r="B65" s="594" t="s">
        <v>548</v>
      </c>
      <c r="C65" s="595" t="s">
        <v>549</v>
      </c>
      <c r="D65" s="596" t="s">
        <v>550</v>
      </c>
      <c r="E65" s="597">
        <v>0</v>
      </c>
      <c r="F65" s="598">
        <v>0</v>
      </c>
      <c r="G65" s="597">
        <v>0</v>
      </c>
      <c r="H65" s="599">
        <v>0</v>
      </c>
    </row>
    <row r="66" customFormat="1" ht="36" customHeight="1" spans="2:8">
      <c r="B66" s="594"/>
      <c r="C66" s="595" t="s">
        <v>551</v>
      </c>
      <c r="D66" s="596" t="s">
        <v>552</v>
      </c>
      <c r="E66" s="597">
        <v>869</v>
      </c>
      <c r="F66" s="598">
        <v>633</v>
      </c>
      <c r="G66" s="597">
        <v>703</v>
      </c>
      <c r="H66" s="599">
        <v>1350</v>
      </c>
    </row>
    <row r="67" customFormat="1" ht="36" customHeight="1" spans="2:8">
      <c r="B67" s="594"/>
      <c r="C67" s="595" t="s">
        <v>553</v>
      </c>
      <c r="D67" s="596" t="s">
        <v>554</v>
      </c>
      <c r="E67" s="597">
        <v>0</v>
      </c>
      <c r="F67" s="598">
        <v>0</v>
      </c>
      <c r="G67" s="597">
        <v>0</v>
      </c>
      <c r="H67" s="599">
        <v>0</v>
      </c>
    </row>
    <row r="68" customFormat="1" ht="36" customHeight="1" spans="2:8">
      <c r="B68" s="594"/>
      <c r="C68" s="595" t="s">
        <v>555</v>
      </c>
      <c r="D68" s="596" t="s">
        <v>556</v>
      </c>
      <c r="E68" s="597">
        <v>0</v>
      </c>
      <c r="F68" s="598">
        <v>0</v>
      </c>
      <c r="G68" s="597">
        <v>0</v>
      </c>
      <c r="H68" s="599">
        <v>0</v>
      </c>
    </row>
    <row r="69" customFormat="1" ht="36" customHeight="1" spans="2:8">
      <c r="B69" s="594"/>
      <c r="C69" s="595" t="s">
        <v>557</v>
      </c>
      <c r="D69" s="596" t="s">
        <v>558</v>
      </c>
      <c r="E69" s="597">
        <v>0</v>
      </c>
      <c r="F69" s="598">
        <v>0</v>
      </c>
      <c r="G69" s="597">
        <v>0</v>
      </c>
      <c r="H69" s="599">
        <v>0</v>
      </c>
    </row>
    <row r="70" customFormat="1" ht="36" customHeight="1" spans="2:8">
      <c r="B70" s="594"/>
      <c r="C70" s="595" t="s">
        <v>559</v>
      </c>
      <c r="D70" s="596" t="s">
        <v>560</v>
      </c>
      <c r="E70" s="597">
        <v>0</v>
      </c>
      <c r="F70" s="598">
        <v>0</v>
      </c>
      <c r="G70" s="597">
        <v>0</v>
      </c>
      <c r="H70" s="599">
        <v>0</v>
      </c>
    </row>
    <row r="71" customFormat="1" ht="36" customHeight="1" spans="2:8">
      <c r="B71" s="594"/>
      <c r="C71" s="595" t="s">
        <v>561</v>
      </c>
      <c r="D71" s="596" t="s">
        <v>562</v>
      </c>
      <c r="E71" s="597">
        <v>0</v>
      </c>
      <c r="F71" s="598">
        <v>0</v>
      </c>
      <c r="G71" s="597">
        <v>0</v>
      </c>
      <c r="H71" s="599">
        <v>0</v>
      </c>
    </row>
    <row r="72" customFormat="1" ht="36" customHeight="1" spans="2:8">
      <c r="B72" s="594"/>
      <c r="C72" s="595" t="s">
        <v>563</v>
      </c>
      <c r="D72" s="596"/>
      <c r="E72" s="597">
        <v>0</v>
      </c>
      <c r="F72" s="598">
        <v>0</v>
      </c>
      <c r="G72" s="597">
        <v>0</v>
      </c>
      <c r="H72" s="599">
        <v>0</v>
      </c>
    </row>
    <row r="73" customFormat="1" ht="36" customHeight="1" spans="2:8">
      <c r="B73" s="594"/>
      <c r="C73" s="595" t="s">
        <v>564</v>
      </c>
      <c r="D73" s="596" t="s">
        <v>565</v>
      </c>
      <c r="E73" s="597">
        <v>0</v>
      </c>
      <c r="F73" s="598">
        <v>0</v>
      </c>
      <c r="G73" s="597">
        <v>0</v>
      </c>
      <c r="H73" s="599">
        <v>0</v>
      </c>
    </row>
    <row r="74" customFormat="1" ht="36" customHeight="1" spans="2:8">
      <c r="B74" s="600"/>
      <c r="C74" s="601" t="s">
        <v>566</v>
      </c>
      <c r="D74" s="602" t="s">
        <v>567</v>
      </c>
      <c r="E74" s="603">
        <v>0</v>
      </c>
      <c r="F74" s="604">
        <v>0</v>
      </c>
      <c r="G74" s="603">
        <v>0</v>
      </c>
      <c r="H74" s="605">
        <v>0</v>
      </c>
    </row>
    <row r="75" customFormat="1" ht="54" customHeight="1" spans="4:4">
      <c r="D75" s="606"/>
    </row>
    <row r="76" customFormat="1" ht="36" customHeight="1" spans="2:8">
      <c r="B76" s="572" t="s">
        <v>842</v>
      </c>
      <c r="C76" s="573"/>
      <c r="D76" s="573"/>
      <c r="E76" s="573"/>
      <c r="F76" s="573"/>
      <c r="G76" s="573"/>
      <c r="H76" s="574"/>
    </row>
    <row r="77" customFormat="1" ht="300" customHeight="1" spans="2:8">
      <c r="B77" s="575" t="s">
        <v>843</v>
      </c>
      <c r="C77" s="576"/>
      <c r="D77" s="576"/>
      <c r="E77" s="576"/>
      <c r="F77" s="576"/>
      <c r="G77" s="576"/>
      <c r="H77" s="577"/>
    </row>
  </sheetData>
  <mergeCells count="7">
    <mergeCell ref="B4:H4"/>
    <mergeCell ref="E8:H8"/>
    <mergeCell ref="B76:H76"/>
    <mergeCell ref="B77:H77"/>
    <mergeCell ref="B8:B9"/>
    <mergeCell ref="C8:C9"/>
    <mergeCell ref="D8:D9"/>
  </mergeCells>
  <pageMargins left="0.118110236220472" right="0.118110236220472" top="0.748031496062992" bottom="0.748031496062992" header="0.31496062992126" footer="0.31496062992126"/>
  <pageSetup paperSize="9" scale="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B2:G69"/>
  <sheetViews>
    <sheetView showGridLines="0" zoomScale="70" zoomScaleNormal="70" workbookViewId="0">
      <selection activeCell="B9" sqref="B9 B9:G9"/>
    </sheetView>
  </sheetViews>
  <sheetFormatPr defaultColWidth="9.14285714285714" defaultRowHeight="15.75" outlineLevelCol="6"/>
  <cols>
    <col min="1" max="1" width="9.14285714285714" style="4" customWidth="1"/>
    <col min="2" max="2" width="74.7142857142857" style="4" customWidth="1"/>
    <col min="3" max="3" width="14.8571428571429" style="561" customWidth="1"/>
    <col min="4" max="7" width="25.2857142857143" style="4" customWidth="1"/>
    <col min="8" max="16384" width="9.14285714285714" style="4" customWidth="1"/>
  </cols>
  <sheetData>
    <row r="2" spans="7:7">
      <c r="G2" s="43"/>
    </row>
    <row r="3" customFormat="1" ht="24.95" customHeight="1" spans="7:7">
      <c r="G3" s="1" t="s">
        <v>844</v>
      </c>
    </row>
    <row r="4" s="5" customFormat="1" ht="24.95" customHeight="1" spans="2:7">
      <c r="B4" s="7" t="s">
        <v>570</v>
      </c>
      <c r="C4" s="7"/>
      <c r="D4" s="7"/>
      <c r="E4" s="7"/>
      <c r="F4" s="7"/>
      <c r="G4" s="7"/>
    </row>
    <row r="5" s="5" customFormat="1" ht="24.95" customHeight="1" spans="2:7">
      <c r="B5" s="7" t="s">
        <v>845</v>
      </c>
      <c r="C5" s="7"/>
      <c r="D5" s="7"/>
      <c r="E5" s="7"/>
      <c r="F5" s="7"/>
      <c r="G5" s="7"/>
    </row>
    <row r="6" customFormat="1" ht="18.95" customHeight="1" spans="7:7">
      <c r="G6" s="43" t="s">
        <v>572</v>
      </c>
    </row>
    <row r="7" customFormat="1" ht="30" customHeight="1" spans="2:7">
      <c r="B7" s="362" t="s">
        <v>573</v>
      </c>
      <c r="C7" s="157" t="s">
        <v>59</v>
      </c>
      <c r="D7" s="363" t="s">
        <v>574</v>
      </c>
      <c r="E7" s="363"/>
      <c r="F7" s="363"/>
      <c r="G7" s="562"/>
    </row>
    <row r="8" customFormat="1" ht="69" customHeight="1" spans="2:7">
      <c r="B8" s="366"/>
      <c r="C8" s="563"/>
      <c r="D8" s="160" t="s">
        <v>838</v>
      </c>
      <c r="E8" s="160" t="s">
        <v>839</v>
      </c>
      <c r="F8" s="160" t="s">
        <v>840</v>
      </c>
      <c r="G8" s="367" t="s">
        <v>841</v>
      </c>
    </row>
    <row r="9" customFormat="1" ht="36" customHeight="1" spans="2:7">
      <c r="B9" s="564" t="s">
        <v>575</v>
      </c>
      <c r="C9" s="565"/>
      <c r="D9" s="566">
        <v>0</v>
      </c>
      <c r="E9" s="566">
        <v>0</v>
      </c>
      <c r="F9" s="566">
        <v>0</v>
      </c>
      <c r="G9" s="567">
        <v>0</v>
      </c>
    </row>
    <row r="10" customFormat="1" ht="36" customHeight="1" spans="2:7">
      <c r="B10" s="564" t="s">
        <v>576</v>
      </c>
      <c r="C10" s="565" t="s">
        <v>577</v>
      </c>
      <c r="D10" s="566">
        <v>25331</v>
      </c>
      <c r="E10" s="566">
        <v>51068</v>
      </c>
      <c r="F10" s="566">
        <v>77250</v>
      </c>
      <c r="G10" s="567">
        <v>112600</v>
      </c>
    </row>
    <row r="11" customFormat="1" ht="36" customHeight="1" spans="2:7">
      <c r="B11" s="564" t="s">
        <v>578</v>
      </c>
      <c r="C11" s="565" t="s">
        <v>579</v>
      </c>
      <c r="D11" s="566">
        <v>17531</v>
      </c>
      <c r="E11" s="566">
        <v>35568</v>
      </c>
      <c r="F11" s="566">
        <v>54750</v>
      </c>
      <c r="G11" s="567">
        <v>69400</v>
      </c>
    </row>
    <row r="12" customFormat="1" ht="36" customHeight="1" spans="2:7">
      <c r="B12" s="564" t="s">
        <v>580</v>
      </c>
      <c r="C12" s="565" t="s">
        <v>581</v>
      </c>
      <c r="D12" s="566">
        <v>0</v>
      </c>
      <c r="E12" s="566">
        <v>0</v>
      </c>
      <c r="F12" s="566">
        <v>0</v>
      </c>
      <c r="G12" s="567">
        <v>0</v>
      </c>
    </row>
    <row r="13" customFormat="1" ht="36" customHeight="1" spans="2:7">
      <c r="B13" s="564" t="s">
        <v>582</v>
      </c>
      <c r="C13" s="565" t="s">
        <v>583</v>
      </c>
      <c r="D13" s="566">
        <v>800</v>
      </c>
      <c r="E13" s="566">
        <v>1000</v>
      </c>
      <c r="F13" s="566">
        <v>1000</v>
      </c>
      <c r="G13" s="567">
        <v>1500</v>
      </c>
    </row>
    <row r="14" customFormat="1" ht="36" customHeight="1" spans="2:7">
      <c r="B14" s="564" t="s">
        <v>584</v>
      </c>
      <c r="C14" s="565" t="s">
        <v>585</v>
      </c>
      <c r="D14" s="566">
        <v>7000</v>
      </c>
      <c r="E14" s="566">
        <v>14500</v>
      </c>
      <c r="F14" s="566">
        <v>21500</v>
      </c>
      <c r="G14" s="567">
        <v>41700</v>
      </c>
    </row>
    <row r="15" customFormat="1" ht="36" customHeight="1" spans="2:7">
      <c r="B15" s="564" t="s">
        <v>586</v>
      </c>
      <c r="C15" s="565" t="s">
        <v>587</v>
      </c>
      <c r="D15" s="566">
        <v>25331</v>
      </c>
      <c r="E15" s="566">
        <v>51068</v>
      </c>
      <c r="F15" s="566">
        <v>77250</v>
      </c>
      <c r="G15" s="567">
        <v>112400</v>
      </c>
    </row>
    <row r="16" customFormat="1" ht="36" customHeight="1" spans="2:7">
      <c r="B16" s="564" t="s">
        <v>588</v>
      </c>
      <c r="C16" s="565" t="s">
        <v>589</v>
      </c>
      <c r="D16" s="566">
        <v>6500</v>
      </c>
      <c r="E16" s="566">
        <v>13000</v>
      </c>
      <c r="F16" s="566">
        <v>19500</v>
      </c>
      <c r="G16" s="567">
        <v>34000</v>
      </c>
    </row>
    <row r="17" customFormat="1" ht="36" customHeight="1" spans="2:7">
      <c r="B17" s="564" t="s">
        <v>590</v>
      </c>
      <c r="C17" s="565" t="s">
        <v>591</v>
      </c>
      <c r="D17" s="566">
        <v>0</v>
      </c>
      <c r="E17" s="566">
        <v>0</v>
      </c>
      <c r="F17" s="566">
        <v>0</v>
      </c>
      <c r="G17" s="567">
        <v>0</v>
      </c>
    </row>
    <row r="18" customFormat="1" ht="36" customHeight="1" spans="2:7">
      <c r="B18" s="564" t="s">
        <v>592</v>
      </c>
      <c r="C18" s="565" t="s">
        <v>593</v>
      </c>
      <c r="D18" s="566">
        <v>18081</v>
      </c>
      <c r="E18" s="566">
        <v>36568</v>
      </c>
      <c r="F18" s="566">
        <v>55500</v>
      </c>
      <c r="G18" s="567">
        <v>75400</v>
      </c>
    </row>
    <row r="19" customFormat="1" ht="36" customHeight="1" spans="2:7">
      <c r="B19" s="564" t="s">
        <v>594</v>
      </c>
      <c r="C19" s="565" t="s">
        <v>595</v>
      </c>
      <c r="D19" s="566">
        <v>125</v>
      </c>
      <c r="E19" s="566">
        <v>250</v>
      </c>
      <c r="F19" s="566">
        <v>375</v>
      </c>
      <c r="G19" s="567">
        <v>500</v>
      </c>
    </row>
    <row r="20" customFormat="1" ht="36" customHeight="1" spans="2:7">
      <c r="B20" s="564" t="s">
        <v>596</v>
      </c>
      <c r="C20" s="565" t="s">
        <v>597</v>
      </c>
      <c r="D20" s="566">
        <v>0</v>
      </c>
      <c r="E20" s="566">
        <v>0</v>
      </c>
      <c r="F20" s="566">
        <v>0</v>
      </c>
      <c r="G20" s="567">
        <v>0</v>
      </c>
    </row>
    <row r="21" customFormat="1" ht="36" customHeight="1" spans="2:7">
      <c r="B21" s="564" t="s">
        <v>598</v>
      </c>
      <c r="C21" s="565" t="s">
        <v>599</v>
      </c>
      <c r="D21" s="566">
        <v>425</v>
      </c>
      <c r="E21" s="566">
        <v>850</v>
      </c>
      <c r="F21" s="566">
        <v>1275</v>
      </c>
      <c r="G21" s="567">
        <v>1700</v>
      </c>
    </row>
    <row r="22" customFormat="1" ht="36" customHeight="1" spans="2:7">
      <c r="B22" s="564" t="s">
        <v>600</v>
      </c>
      <c r="C22" s="565" t="s">
        <v>601</v>
      </c>
      <c r="D22" s="566">
        <v>200</v>
      </c>
      <c r="E22" s="566">
        <v>400</v>
      </c>
      <c r="F22" s="566">
        <v>600</v>
      </c>
      <c r="G22" s="567">
        <v>800</v>
      </c>
    </row>
    <row r="23" customFormat="1" ht="36" customHeight="1" spans="2:7">
      <c r="B23" s="564" t="s">
        <v>602</v>
      </c>
      <c r="C23" s="565" t="s">
        <v>603</v>
      </c>
      <c r="D23" s="566">
        <v>0</v>
      </c>
      <c r="E23" s="566">
        <v>0</v>
      </c>
      <c r="F23" s="566">
        <v>0</v>
      </c>
      <c r="G23" s="567">
        <v>0</v>
      </c>
    </row>
    <row r="24" customFormat="1" ht="36" customHeight="1" spans="2:7">
      <c r="B24" s="564" t="s">
        <v>604</v>
      </c>
      <c r="C24" s="565" t="s">
        <v>605</v>
      </c>
      <c r="D24" s="566">
        <v>0</v>
      </c>
      <c r="E24" s="566">
        <v>0</v>
      </c>
      <c r="F24" s="566">
        <v>0</v>
      </c>
      <c r="G24" s="567">
        <v>200</v>
      </c>
    </row>
    <row r="25" customFormat="1" ht="36" customHeight="1" spans="2:7">
      <c r="B25" s="564" t="s">
        <v>606</v>
      </c>
      <c r="C25" s="565" t="s">
        <v>607</v>
      </c>
      <c r="D25" s="566">
        <v>0</v>
      </c>
      <c r="E25" s="566">
        <v>0</v>
      </c>
      <c r="F25" s="566">
        <v>0</v>
      </c>
      <c r="G25" s="567">
        <v>0</v>
      </c>
    </row>
    <row r="26" customFormat="1" ht="36" customHeight="1" spans="2:7">
      <c r="B26" s="564" t="s">
        <v>608</v>
      </c>
      <c r="C26" s="565"/>
      <c r="D26" s="566">
        <v>0</v>
      </c>
      <c r="E26" s="566">
        <v>0</v>
      </c>
      <c r="F26" s="566">
        <v>0</v>
      </c>
      <c r="G26" s="567">
        <v>0</v>
      </c>
    </row>
    <row r="27" customFormat="1" ht="36" customHeight="1" spans="2:7">
      <c r="B27" s="564" t="s">
        <v>609</v>
      </c>
      <c r="C27" s="565" t="s">
        <v>610</v>
      </c>
      <c r="D27" s="566">
        <v>0</v>
      </c>
      <c r="E27" s="566">
        <v>3000</v>
      </c>
      <c r="F27" s="566">
        <v>18000</v>
      </c>
      <c r="G27" s="567">
        <v>18000</v>
      </c>
    </row>
    <row r="28" customFormat="1" ht="36" customHeight="1" spans="2:7">
      <c r="B28" s="564" t="s">
        <v>611</v>
      </c>
      <c r="C28" s="565" t="s">
        <v>612</v>
      </c>
      <c r="D28" s="566">
        <v>0</v>
      </c>
      <c r="E28" s="566">
        <v>0</v>
      </c>
      <c r="F28" s="566">
        <v>0</v>
      </c>
      <c r="G28" s="567">
        <v>0</v>
      </c>
    </row>
    <row r="29" customFormat="1" ht="36" customHeight="1" spans="2:7">
      <c r="B29" s="564" t="s">
        <v>613</v>
      </c>
      <c r="C29" s="565" t="s">
        <v>614</v>
      </c>
      <c r="D29" s="566">
        <v>0</v>
      </c>
      <c r="E29" s="566">
        <v>0</v>
      </c>
      <c r="F29" s="566">
        <v>0</v>
      </c>
      <c r="G29" s="567">
        <v>0</v>
      </c>
    </row>
    <row r="30" customFormat="1" ht="36" customHeight="1" spans="2:7">
      <c r="B30" s="564" t="s">
        <v>615</v>
      </c>
      <c r="C30" s="565" t="s">
        <v>616</v>
      </c>
      <c r="D30" s="566">
        <v>0</v>
      </c>
      <c r="E30" s="566">
        <v>3000</v>
      </c>
      <c r="F30" s="566">
        <v>18000</v>
      </c>
      <c r="G30" s="567">
        <v>18000</v>
      </c>
    </row>
    <row r="31" customFormat="1" ht="36" customHeight="1" spans="2:7">
      <c r="B31" s="564" t="s">
        <v>617</v>
      </c>
      <c r="C31" s="565" t="s">
        <v>618</v>
      </c>
      <c r="D31" s="566">
        <v>0</v>
      </c>
      <c r="E31" s="566">
        <v>0</v>
      </c>
      <c r="F31" s="566">
        <v>0</v>
      </c>
      <c r="G31" s="567">
        <v>0</v>
      </c>
    </row>
    <row r="32" customFormat="1" ht="36" customHeight="1" spans="2:7">
      <c r="B32" s="564" t="s">
        <v>619</v>
      </c>
      <c r="C32" s="565" t="s">
        <v>620</v>
      </c>
      <c r="D32" s="566">
        <v>0</v>
      </c>
      <c r="E32" s="566">
        <v>0</v>
      </c>
      <c r="F32" s="566">
        <v>0</v>
      </c>
      <c r="G32" s="567">
        <v>0</v>
      </c>
    </row>
    <row r="33" customFormat="1" ht="36" customHeight="1" spans="2:7">
      <c r="B33" s="564" t="s">
        <v>621</v>
      </c>
      <c r="C33" s="565" t="s">
        <v>622</v>
      </c>
      <c r="D33" s="566">
        <v>0</v>
      </c>
      <c r="E33" s="566">
        <v>3000</v>
      </c>
      <c r="F33" s="566">
        <v>18000</v>
      </c>
      <c r="G33" s="567">
        <v>18000</v>
      </c>
    </row>
    <row r="34" customFormat="1" ht="36" customHeight="1" spans="2:7">
      <c r="B34" s="564" t="s">
        <v>623</v>
      </c>
      <c r="C34" s="565" t="s">
        <v>624</v>
      </c>
      <c r="D34" s="566">
        <v>0</v>
      </c>
      <c r="E34" s="566">
        <v>0</v>
      </c>
      <c r="F34" s="566">
        <v>0</v>
      </c>
      <c r="G34" s="567">
        <v>0</v>
      </c>
    </row>
    <row r="35" customFormat="1" ht="36" customHeight="1" spans="2:7">
      <c r="B35" s="564" t="s">
        <v>625</v>
      </c>
      <c r="C35" s="565" t="s">
        <v>626</v>
      </c>
      <c r="D35" s="566">
        <v>0</v>
      </c>
      <c r="E35" s="566">
        <v>3000</v>
      </c>
      <c r="F35" s="566">
        <v>18000</v>
      </c>
      <c r="G35" s="567">
        <v>18000</v>
      </c>
    </row>
    <row r="36" customFormat="1" ht="36" customHeight="1" spans="2:7">
      <c r="B36" s="564" t="s">
        <v>615</v>
      </c>
      <c r="C36" s="565" t="s">
        <v>627</v>
      </c>
      <c r="D36" s="566">
        <v>0</v>
      </c>
      <c r="E36" s="566">
        <v>0</v>
      </c>
      <c r="F36" s="566">
        <v>0</v>
      </c>
      <c r="G36" s="567">
        <v>0</v>
      </c>
    </row>
    <row r="37" customFormat="1" ht="36" customHeight="1" spans="2:7">
      <c r="B37" s="564" t="s">
        <v>628</v>
      </c>
      <c r="C37" s="565" t="s">
        <v>629</v>
      </c>
      <c r="D37" s="566">
        <v>0</v>
      </c>
      <c r="E37" s="566">
        <v>0</v>
      </c>
      <c r="F37" s="566">
        <v>0</v>
      </c>
      <c r="G37" s="567">
        <v>0</v>
      </c>
    </row>
    <row r="38" customFormat="1" ht="36" customHeight="1" spans="2:7">
      <c r="B38" s="564" t="s">
        <v>630</v>
      </c>
      <c r="C38" s="565" t="s">
        <v>631</v>
      </c>
      <c r="D38" s="566">
        <v>0</v>
      </c>
      <c r="E38" s="566">
        <v>0</v>
      </c>
      <c r="F38" s="566">
        <v>0</v>
      </c>
      <c r="G38" s="567">
        <v>0</v>
      </c>
    </row>
    <row r="39" customFormat="1" ht="36" customHeight="1" spans="2:7">
      <c r="B39" s="564" t="s">
        <v>632</v>
      </c>
      <c r="C39" s="565"/>
      <c r="D39" s="566">
        <v>0</v>
      </c>
      <c r="E39" s="566">
        <v>0</v>
      </c>
      <c r="F39" s="566">
        <v>0</v>
      </c>
      <c r="G39" s="567">
        <v>0</v>
      </c>
    </row>
    <row r="40" customFormat="1" ht="36" customHeight="1" spans="2:7">
      <c r="B40" s="564" t="s">
        <v>633</v>
      </c>
      <c r="C40" s="565" t="s">
        <v>634</v>
      </c>
      <c r="D40" s="566">
        <v>0</v>
      </c>
      <c r="E40" s="566">
        <v>0</v>
      </c>
      <c r="F40" s="566">
        <v>0</v>
      </c>
      <c r="G40" s="567">
        <v>0</v>
      </c>
    </row>
    <row r="41" customFormat="1" ht="36" customHeight="1" spans="2:7">
      <c r="B41" s="564" t="s">
        <v>635</v>
      </c>
      <c r="C41" s="565" t="s">
        <v>636</v>
      </c>
      <c r="D41" s="566">
        <v>0</v>
      </c>
      <c r="E41" s="566">
        <v>0</v>
      </c>
      <c r="F41" s="566">
        <v>0</v>
      </c>
      <c r="G41" s="567">
        <v>0</v>
      </c>
    </row>
    <row r="42" customFormat="1" ht="36" customHeight="1" spans="2:7">
      <c r="B42" s="564" t="s">
        <v>637</v>
      </c>
      <c r="C42" s="565" t="s">
        <v>638</v>
      </c>
      <c r="D42" s="566">
        <v>0</v>
      </c>
      <c r="E42" s="566">
        <v>0</v>
      </c>
      <c r="F42" s="566">
        <v>0</v>
      </c>
      <c r="G42" s="567">
        <v>0</v>
      </c>
    </row>
    <row r="43" customFormat="1" ht="36" customHeight="1" spans="2:7">
      <c r="B43" s="564" t="s">
        <v>639</v>
      </c>
      <c r="C43" s="565" t="s">
        <v>640</v>
      </c>
      <c r="D43" s="566">
        <v>0</v>
      </c>
      <c r="E43" s="566">
        <v>0</v>
      </c>
      <c r="F43" s="566">
        <v>0</v>
      </c>
      <c r="G43" s="567">
        <v>0</v>
      </c>
    </row>
    <row r="44" customFormat="1" ht="36" customHeight="1" spans="2:7">
      <c r="B44" s="564" t="s">
        <v>641</v>
      </c>
      <c r="C44" s="565" t="s">
        <v>642</v>
      </c>
      <c r="D44" s="566">
        <v>0</v>
      </c>
      <c r="E44" s="566">
        <v>0</v>
      </c>
      <c r="F44" s="566">
        <v>0</v>
      </c>
      <c r="G44" s="567">
        <v>0</v>
      </c>
    </row>
    <row r="45" customFormat="1" ht="36" customHeight="1" spans="2:7">
      <c r="B45" s="564" t="s">
        <v>643</v>
      </c>
      <c r="C45" s="565" t="s">
        <v>644</v>
      </c>
      <c r="D45" s="566">
        <v>0</v>
      </c>
      <c r="E45" s="566">
        <v>0</v>
      </c>
      <c r="F45" s="566">
        <v>0</v>
      </c>
      <c r="G45" s="567">
        <v>0</v>
      </c>
    </row>
    <row r="46" customFormat="1" ht="36" customHeight="1" spans="2:7">
      <c r="B46" s="564" t="s">
        <v>645</v>
      </c>
      <c r="C46" s="565" t="s">
        <v>646</v>
      </c>
      <c r="D46" s="566">
        <v>0</v>
      </c>
      <c r="E46" s="566">
        <v>0</v>
      </c>
      <c r="F46" s="566">
        <v>0</v>
      </c>
      <c r="G46" s="567">
        <v>0</v>
      </c>
    </row>
    <row r="47" customFormat="1" ht="36" customHeight="1" spans="2:7">
      <c r="B47" s="564" t="s">
        <v>647</v>
      </c>
      <c r="C47" s="565" t="s">
        <v>648</v>
      </c>
      <c r="D47" s="566">
        <v>0</v>
      </c>
      <c r="E47" s="566">
        <v>0</v>
      </c>
      <c r="F47" s="566">
        <v>0</v>
      </c>
      <c r="G47" s="567">
        <v>0</v>
      </c>
    </row>
    <row r="48" customFormat="1" ht="36" customHeight="1" spans="2:7">
      <c r="B48" s="564" t="s">
        <v>649</v>
      </c>
      <c r="C48" s="565" t="s">
        <v>650</v>
      </c>
      <c r="D48" s="566">
        <v>0</v>
      </c>
      <c r="E48" s="566">
        <v>0</v>
      </c>
      <c r="F48" s="566">
        <v>0</v>
      </c>
      <c r="G48" s="567">
        <v>0</v>
      </c>
    </row>
    <row r="49" customFormat="1" ht="36" customHeight="1" spans="2:7">
      <c r="B49" s="564" t="s">
        <v>651</v>
      </c>
      <c r="C49" s="565" t="s">
        <v>652</v>
      </c>
      <c r="D49" s="566">
        <v>0</v>
      </c>
      <c r="E49" s="566">
        <v>0</v>
      </c>
      <c r="F49" s="566">
        <v>0</v>
      </c>
      <c r="G49" s="567">
        <v>0</v>
      </c>
    </row>
    <row r="50" customFormat="1" ht="36" customHeight="1" spans="2:7">
      <c r="B50" s="564" t="s">
        <v>637</v>
      </c>
      <c r="C50" s="565" t="s">
        <v>653</v>
      </c>
      <c r="D50" s="566">
        <v>0</v>
      </c>
      <c r="E50" s="566">
        <v>0</v>
      </c>
      <c r="F50" s="566">
        <v>0</v>
      </c>
      <c r="G50" s="567">
        <v>0</v>
      </c>
    </row>
    <row r="51" customFormat="1" ht="36" customHeight="1" spans="2:7">
      <c r="B51" s="564" t="s">
        <v>639</v>
      </c>
      <c r="C51" s="565" t="s">
        <v>654</v>
      </c>
      <c r="D51" s="566">
        <v>0</v>
      </c>
      <c r="E51" s="566">
        <v>0</v>
      </c>
      <c r="F51" s="566">
        <v>0</v>
      </c>
      <c r="G51" s="567">
        <v>0</v>
      </c>
    </row>
    <row r="52" customFormat="1" ht="36" customHeight="1" spans="2:7">
      <c r="B52" s="564" t="s">
        <v>641</v>
      </c>
      <c r="C52" s="565" t="s">
        <v>655</v>
      </c>
      <c r="D52" s="566">
        <v>0</v>
      </c>
      <c r="E52" s="566">
        <v>0</v>
      </c>
      <c r="F52" s="566">
        <v>0</v>
      </c>
      <c r="G52" s="567">
        <v>0</v>
      </c>
    </row>
    <row r="53" customFormat="1" ht="36" customHeight="1" spans="2:7">
      <c r="B53" s="564" t="s">
        <v>643</v>
      </c>
      <c r="C53" s="565" t="s">
        <v>656</v>
      </c>
      <c r="D53" s="566">
        <v>0</v>
      </c>
      <c r="E53" s="566">
        <v>0</v>
      </c>
      <c r="F53" s="566">
        <v>0</v>
      </c>
      <c r="G53" s="567">
        <v>0</v>
      </c>
    </row>
    <row r="54" customFormat="1" ht="36" customHeight="1" spans="2:7">
      <c r="B54" s="564" t="s">
        <v>657</v>
      </c>
      <c r="C54" s="565" t="s">
        <v>658</v>
      </c>
      <c r="D54" s="566">
        <v>0</v>
      </c>
      <c r="E54" s="566">
        <v>0</v>
      </c>
      <c r="F54" s="566">
        <v>0</v>
      </c>
      <c r="G54" s="567">
        <v>0</v>
      </c>
    </row>
    <row r="55" customFormat="1" ht="36" customHeight="1" spans="2:7">
      <c r="B55" s="564" t="s">
        <v>659</v>
      </c>
      <c r="C55" s="565" t="s">
        <v>660</v>
      </c>
      <c r="D55" s="566">
        <v>0</v>
      </c>
      <c r="E55" s="566">
        <v>0</v>
      </c>
      <c r="F55" s="566">
        <v>0</v>
      </c>
      <c r="G55" s="567">
        <v>0</v>
      </c>
    </row>
    <row r="56" customFormat="1" ht="36" customHeight="1" spans="2:7">
      <c r="B56" s="564" t="s">
        <v>661</v>
      </c>
      <c r="C56" s="565" t="s">
        <v>662</v>
      </c>
      <c r="D56" s="566">
        <v>0</v>
      </c>
      <c r="E56" s="566">
        <v>0</v>
      </c>
      <c r="F56" s="566">
        <v>0</v>
      </c>
      <c r="G56" s="567">
        <v>0</v>
      </c>
    </row>
    <row r="57" customFormat="1" ht="36" customHeight="1" spans="2:7">
      <c r="B57" s="564" t="s">
        <v>663</v>
      </c>
      <c r="C57" s="565" t="s">
        <v>664</v>
      </c>
      <c r="D57" s="566">
        <v>0</v>
      </c>
      <c r="E57" s="566">
        <v>0</v>
      </c>
      <c r="F57" s="566">
        <v>0</v>
      </c>
      <c r="G57" s="567">
        <v>0</v>
      </c>
    </row>
    <row r="58" customFormat="1" ht="36" customHeight="1" spans="2:7">
      <c r="B58" s="564" t="s">
        <v>665</v>
      </c>
      <c r="C58" s="565" t="s">
        <v>666</v>
      </c>
      <c r="D58" s="566">
        <v>0</v>
      </c>
      <c r="E58" s="566">
        <v>0</v>
      </c>
      <c r="F58" s="566">
        <v>0</v>
      </c>
      <c r="G58" s="567">
        <v>0</v>
      </c>
    </row>
    <row r="59" customFormat="1" ht="36" customHeight="1" spans="2:7">
      <c r="B59" s="564" t="s">
        <v>667</v>
      </c>
      <c r="C59" s="565" t="s">
        <v>668</v>
      </c>
      <c r="D59" s="566">
        <v>25331</v>
      </c>
      <c r="E59" s="566">
        <v>54068</v>
      </c>
      <c r="F59" s="566">
        <v>95250</v>
      </c>
      <c r="G59" s="567">
        <v>130600</v>
      </c>
    </row>
    <row r="60" customFormat="1" ht="36" customHeight="1" spans="2:7">
      <c r="B60" s="564" t="s">
        <v>669</v>
      </c>
      <c r="C60" s="565" t="s">
        <v>670</v>
      </c>
      <c r="D60" s="566">
        <v>25331</v>
      </c>
      <c r="E60" s="566">
        <v>54068</v>
      </c>
      <c r="F60" s="566">
        <v>95250</v>
      </c>
      <c r="G60" s="567">
        <v>130400</v>
      </c>
    </row>
    <row r="61" customFormat="1" ht="36" customHeight="1" spans="2:7">
      <c r="B61" s="564" t="s">
        <v>671</v>
      </c>
      <c r="C61" s="565" t="s">
        <v>672</v>
      </c>
      <c r="D61" s="566">
        <v>0</v>
      </c>
      <c r="E61" s="566">
        <v>0</v>
      </c>
      <c r="F61" s="566">
        <v>0</v>
      </c>
      <c r="G61" s="567">
        <v>200</v>
      </c>
    </row>
    <row r="62" customFormat="1" ht="36" customHeight="1" spans="2:7">
      <c r="B62" s="564" t="s">
        <v>673</v>
      </c>
      <c r="C62" s="565" t="s">
        <v>674</v>
      </c>
      <c r="D62" s="566">
        <v>0</v>
      </c>
      <c r="E62" s="566">
        <v>0</v>
      </c>
      <c r="F62" s="566">
        <v>0</v>
      </c>
      <c r="G62" s="567">
        <v>0</v>
      </c>
    </row>
    <row r="63" customFormat="1" ht="36" customHeight="1" spans="2:7">
      <c r="B63" s="564" t="s">
        <v>675</v>
      </c>
      <c r="C63" s="565" t="s">
        <v>676</v>
      </c>
      <c r="D63" s="566">
        <v>2000</v>
      </c>
      <c r="E63" s="566">
        <v>2000</v>
      </c>
      <c r="F63" s="566">
        <v>2000</v>
      </c>
      <c r="G63" s="567">
        <v>2000</v>
      </c>
    </row>
    <row r="64" customFormat="1" ht="36" customHeight="1" spans="2:7">
      <c r="B64" s="564" t="s">
        <v>677</v>
      </c>
      <c r="C64" s="565" t="s">
        <v>678</v>
      </c>
      <c r="D64" s="566">
        <v>0</v>
      </c>
      <c r="E64" s="566">
        <v>0</v>
      </c>
      <c r="F64" s="566">
        <v>0</v>
      </c>
      <c r="G64" s="567">
        <v>0</v>
      </c>
    </row>
    <row r="65" customFormat="1" ht="36" customHeight="1" spans="2:7">
      <c r="B65" s="564" t="s">
        <v>679</v>
      </c>
      <c r="C65" s="565" t="s">
        <v>680</v>
      </c>
      <c r="D65" s="566">
        <v>0</v>
      </c>
      <c r="E65" s="566">
        <v>0</v>
      </c>
      <c r="F65" s="566">
        <v>0</v>
      </c>
      <c r="G65" s="567">
        <v>0</v>
      </c>
    </row>
    <row r="66" customFormat="1" ht="36" customHeight="1" spans="2:7">
      <c r="B66" s="568" t="s">
        <v>681</v>
      </c>
      <c r="C66" s="569" t="s">
        <v>682</v>
      </c>
      <c r="D66" s="570">
        <v>2000</v>
      </c>
      <c r="E66" s="570">
        <v>2000</v>
      </c>
      <c r="F66" s="570">
        <v>2000</v>
      </c>
      <c r="G66" s="571">
        <v>2200</v>
      </c>
    </row>
    <row r="68" customFormat="1" ht="36" customHeight="1" spans="2:7">
      <c r="B68" s="572" t="s">
        <v>846</v>
      </c>
      <c r="C68" s="573"/>
      <c r="D68" s="573"/>
      <c r="E68" s="573"/>
      <c r="F68" s="573"/>
      <c r="G68" s="574"/>
    </row>
    <row r="69" customFormat="1" ht="300" customHeight="1" spans="2:7">
      <c r="B69" s="575" t="s">
        <v>847</v>
      </c>
      <c r="C69" s="576"/>
      <c r="D69" s="576"/>
      <c r="E69" s="576"/>
      <c r="F69" s="576"/>
      <c r="G69" s="577"/>
    </row>
  </sheetData>
  <mergeCells count="7">
    <mergeCell ref="B4:G4"/>
    <mergeCell ref="B5:G5"/>
    <mergeCell ref="D7:G7"/>
    <mergeCell ref="B68:G68"/>
    <mergeCell ref="B69:G69"/>
    <mergeCell ref="B7:B8"/>
    <mergeCell ref="C7:C8"/>
  </mergeCells>
  <pageMargins left="0.7" right="0.7" top="0.75" bottom="0.75" header="0.3" footer="0.3"/>
  <pageSetup paperSize="1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3:C9"/>
  <sheetViews>
    <sheetView showGridLines="0" workbookViewId="0">
      <selection activeCell="C9" sqref="C9"/>
    </sheetView>
  </sheetViews>
  <sheetFormatPr defaultColWidth="9.14285714285714" defaultRowHeight="15.75" outlineLevelCol="2"/>
  <cols>
    <col min="1" max="1" width="9.14285714285714" style="486" customWidth="1"/>
    <col min="2" max="2" width="39.4285714285714" style="486" customWidth="1"/>
    <col min="3" max="3" width="89.1428571428571" style="486" customWidth="1"/>
    <col min="4" max="16384" width="9.14285714285714" style="486" customWidth="1"/>
  </cols>
  <sheetData>
    <row r="3" customFormat="1" ht="18.75" customHeight="1" spans="2:3">
      <c r="B3" s="487" t="s">
        <v>848</v>
      </c>
      <c r="C3" s="487"/>
    </row>
    <row r="5" customFormat="1" ht="69" customHeight="1" spans="2:3">
      <c r="B5" s="555" t="s">
        <v>849</v>
      </c>
      <c r="C5" s="489" t="s">
        <v>850</v>
      </c>
    </row>
    <row r="7" customFormat="1" ht="28.5" customHeight="1" spans="2:3">
      <c r="B7" s="556" t="s">
        <v>851</v>
      </c>
      <c r="C7" s="557"/>
    </row>
    <row r="8" spans="2:3">
      <c r="B8" s="558" t="s">
        <v>852</v>
      </c>
      <c r="C8" s="559" t="s">
        <v>739</v>
      </c>
    </row>
    <row r="9" customFormat="1" spans="2:3">
      <c r="B9" s="560"/>
      <c r="C9" s="560"/>
    </row>
  </sheetData>
  <mergeCells count="2">
    <mergeCell ref="B3:C3"/>
    <mergeCell ref="B7:C7"/>
  </mergeCells>
  <pageMargins left="0.75" right="0.75" top="0.75" bottom="0.5" header="0.5" footer="0.75"/>
  <pageSetup paperSize="1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J25"/>
  <sheetViews>
    <sheetView showGridLines="0" tabSelected="1" zoomScale="85" zoomScaleNormal="85" workbookViewId="0">
      <selection activeCell="B19" sqref="B19"/>
    </sheetView>
  </sheetViews>
  <sheetFormatPr defaultColWidth="9.14285714285714" defaultRowHeight="15.75"/>
  <cols>
    <col min="1" max="1" width="6.71428571428571" style="4" customWidth="1"/>
    <col min="2" max="7" width="30.1428571428571" style="4" customWidth="1"/>
    <col min="8" max="8" width="18.8571428571429" style="4" customWidth="1"/>
    <col min="9" max="9" width="15.5714285714286" style="4" customWidth="1"/>
    <col min="10" max="16384" width="9.14285714285714" style="4" customWidth="1"/>
  </cols>
  <sheetData>
    <row r="1" spans="2:7">
      <c r="B1" s="5"/>
      <c r="C1" s="5"/>
      <c r="D1" s="5"/>
      <c r="E1" s="5"/>
      <c r="F1" s="5"/>
      <c r="G1" s="1" t="s">
        <v>853</v>
      </c>
    </row>
    <row r="2" spans="2:6">
      <c r="B2" s="5"/>
      <c r="C2" s="5"/>
      <c r="D2" s="5"/>
      <c r="E2" s="5"/>
      <c r="F2" s="5"/>
    </row>
    <row r="5" customFormat="1" ht="22.7" customHeight="1" spans="2:9">
      <c r="B5" s="530" t="s">
        <v>854</v>
      </c>
      <c r="C5" s="530"/>
      <c r="D5" s="530"/>
      <c r="E5" s="530"/>
      <c r="F5" s="530"/>
      <c r="G5" s="530"/>
      <c r="H5" s="5"/>
      <c r="I5" s="5"/>
    </row>
    <row r="6" spans="7:9">
      <c r="G6" s="7"/>
      <c r="H6" s="7"/>
      <c r="I6" s="7"/>
    </row>
    <row r="7" customFormat="1" ht="16.5" customHeight="1" spans="7:7">
      <c r="G7" s="43" t="s">
        <v>855</v>
      </c>
    </row>
    <row r="8" s="529" customFormat="1" ht="18" customHeight="1" spans="2:10">
      <c r="B8" s="531" t="s">
        <v>856</v>
      </c>
      <c r="C8" s="532"/>
      <c r="D8" s="532"/>
      <c r="E8" s="532"/>
      <c r="F8" s="532"/>
      <c r="G8" s="533"/>
      <c r="J8" s="554"/>
    </row>
    <row r="9" s="529" customFormat="1" ht="21.75" customHeight="1" spans="2:7">
      <c r="B9" s="534"/>
      <c r="C9" s="535"/>
      <c r="D9" s="535"/>
      <c r="E9" s="535"/>
      <c r="F9" s="535"/>
      <c r="G9" s="536"/>
    </row>
    <row r="10" s="529" customFormat="1" ht="54.95" customHeight="1" spans="2:7">
      <c r="B10" s="537" t="s">
        <v>857</v>
      </c>
      <c r="C10" s="538" t="s">
        <v>858</v>
      </c>
      <c r="D10" s="538" t="s">
        <v>859</v>
      </c>
      <c r="E10" s="538" t="s">
        <v>860</v>
      </c>
      <c r="F10" s="538" t="s">
        <v>861</v>
      </c>
      <c r="G10" s="539" t="s">
        <v>862</v>
      </c>
    </row>
    <row r="11" s="529" customFormat="1" ht="17.25" customHeight="1" spans="2:7">
      <c r="B11" s="366"/>
      <c r="C11" s="540">
        <v>1</v>
      </c>
      <c r="D11" s="540">
        <v>2</v>
      </c>
      <c r="E11" s="540">
        <v>3</v>
      </c>
      <c r="F11" s="540" t="s">
        <v>863</v>
      </c>
      <c r="G11" s="541">
        <v>5</v>
      </c>
    </row>
    <row r="12" s="529" customFormat="1" ht="33" customHeight="1" spans="2:7">
      <c r="B12" s="542" t="s">
        <v>812</v>
      </c>
      <c r="C12" s="37">
        <v>17000000</v>
      </c>
      <c r="D12" s="37">
        <v>17000000</v>
      </c>
      <c r="E12" s="37">
        <v>17000000</v>
      </c>
      <c r="F12" s="37">
        <v>0</v>
      </c>
      <c r="G12" s="543">
        <v>1</v>
      </c>
    </row>
    <row r="13" s="529" customFormat="1" ht="33" customHeight="1" spans="1:9">
      <c r="A13" s="4"/>
      <c r="B13" s="542" t="s">
        <v>812</v>
      </c>
      <c r="C13" s="37">
        <v>17000000</v>
      </c>
      <c r="D13" s="37">
        <v>15109114</v>
      </c>
      <c r="E13" s="37">
        <v>15109114</v>
      </c>
      <c r="F13" s="37">
        <v>0</v>
      </c>
      <c r="G13" s="543">
        <v>0.888771411764706</v>
      </c>
      <c r="H13" s="4"/>
      <c r="I13" s="4"/>
    </row>
    <row r="14" s="529" customFormat="1" ht="33" customHeight="1" spans="1:9">
      <c r="A14" s="4"/>
      <c r="B14" s="542" t="s">
        <v>815</v>
      </c>
      <c r="C14" s="37">
        <v>19500000</v>
      </c>
      <c r="D14" s="37"/>
      <c r="E14" s="37"/>
      <c r="F14" s="37"/>
      <c r="G14" s="543"/>
      <c r="H14" s="4"/>
      <c r="I14" s="4"/>
    </row>
    <row r="15" s="529" customFormat="1" ht="33" customHeight="1" spans="1:9">
      <c r="A15" s="4"/>
      <c r="B15" s="542" t="s">
        <v>864</v>
      </c>
      <c r="C15" s="37">
        <v>53500000</v>
      </c>
      <c r="D15" s="37">
        <v>32109114</v>
      </c>
      <c r="E15" s="37">
        <v>32109114</v>
      </c>
      <c r="F15" s="37">
        <v>0</v>
      </c>
      <c r="G15" s="543">
        <v>1.88877141176471</v>
      </c>
      <c r="H15" s="4"/>
      <c r="I15" s="4"/>
    </row>
    <row r="16" s="529" customFormat="1" ht="42.75" customHeight="1" spans="2:7">
      <c r="B16" s="135"/>
      <c r="C16" s="544"/>
      <c r="D16" s="545"/>
      <c r="E16" s="3"/>
      <c r="F16" s="546" t="s">
        <v>855</v>
      </c>
      <c r="G16" s="546"/>
    </row>
    <row r="17" s="529" customFormat="1" ht="33" customHeight="1" spans="2:7">
      <c r="B17" s="547" t="s">
        <v>865</v>
      </c>
      <c r="C17" s="548"/>
      <c r="D17" s="548"/>
      <c r="E17" s="548"/>
      <c r="F17" s="549"/>
      <c r="G17" s="45"/>
    </row>
    <row r="18" s="529" customFormat="1" ht="19.5" customHeight="1" spans="2:7">
      <c r="B18" s="550"/>
      <c r="C18" s="540" t="s">
        <v>866</v>
      </c>
      <c r="D18" s="540" t="s">
        <v>867</v>
      </c>
      <c r="E18" s="540" t="s">
        <v>868</v>
      </c>
      <c r="F18" s="551" t="s">
        <v>869</v>
      </c>
      <c r="G18" s="526"/>
    </row>
    <row r="19" customFormat="1" ht="33" customHeight="1" spans="2:6">
      <c r="B19" s="542" t="s">
        <v>812</v>
      </c>
      <c r="C19" s="37">
        <v>5000000</v>
      </c>
      <c r="D19" s="36">
        <v>10000000</v>
      </c>
      <c r="E19" s="552">
        <v>15000000</v>
      </c>
      <c r="F19" s="50">
        <v>18000000</v>
      </c>
    </row>
    <row r="20" customFormat="1" ht="33" customHeight="1" spans="2:6">
      <c r="B20" s="542" t="s">
        <v>815</v>
      </c>
      <c r="C20" s="37">
        <v>1000000</v>
      </c>
      <c r="D20" s="36">
        <v>2600000</v>
      </c>
      <c r="E20" s="552">
        <v>8900000</v>
      </c>
      <c r="F20" s="50">
        <v>49700000</v>
      </c>
    </row>
    <row r="21" customFormat="1" ht="33" customHeight="1" spans="2:6">
      <c r="B21" s="542" t="s">
        <v>864</v>
      </c>
      <c r="C21" s="37">
        <v>6000000</v>
      </c>
      <c r="D21" s="36">
        <v>12600000</v>
      </c>
      <c r="E21" s="552">
        <v>23900000</v>
      </c>
      <c r="F21" s="50">
        <v>67700000</v>
      </c>
    </row>
    <row r="22" customFormat="1" ht="33" customHeight="1" spans="7:7">
      <c r="G22" s="43"/>
    </row>
    <row r="23" customFormat="1" ht="18.95" customHeight="1" spans="2:7">
      <c r="B23" s="553" t="s">
        <v>870</v>
      </c>
      <c r="C23" s="553"/>
      <c r="D23" s="553"/>
      <c r="E23" s="553"/>
      <c r="F23" s="553"/>
      <c r="G23" s="553"/>
    </row>
    <row r="24" customFormat="1" ht="18.95" customHeight="1" spans="2:7">
      <c r="B24" s="39" t="s">
        <v>871</v>
      </c>
      <c r="C24" s="40"/>
      <c r="D24" s="40"/>
      <c r="E24" s="40"/>
      <c r="F24" s="40"/>
      <c r="G24" s="51"/>
    </row>
    <row r="25" customFormat="1" ht="200" customHeight="1" spans="2:7">
      <c r="B25" s="41" t="s">
        <v>872</v>
      </c>
      <c r="C25" s="42"/>
      <c r="D25" s="42"/>
      <c r="E25" s="42"/>
      <c r="F25" s="42"/>
      <c r="G25" s="52"/>
    </row>
  </sheetData>
  <mergeCells count="6">
    <mergeCell ref="B5:G5"/>
    <mergeCell ref="B17:F17"/>
    <mergeCell ref="B23:G23"/>
    <mergeCell ref="B24:G24"/>
    <mergeCell ref="B25:G25"/>
    <mergeCell ref="B8:G9"/>
  </mergeCells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S61"/>
  <sheetViews>
    <sheetView showGridLines="0" zoomScale="80" zoomScaleNormal="80" workbookViewId="0">
      <selection activeCell="D12" sqref="D12"/>
    </sheetView>
  </sheetViews>
  <sheetFormatPr defaultColWidth="9.14285714285714" defaultRowHeight="15.75"/>
  <cols>
    <col min="1" max="1" width="9.14285714285714" style="4" customWidth="1"/>
    <col min="2" max="2" width="6.14285714285714" style="4" customWidth="1"/>
    <col min="3" max="3" width="73.7142857142857" style="4" customWidth="1"/>
    <col min="4" max="9" width="21.7142857142857" style="4" customWidth="1"/>
    <col min="10" max="10" width="12.2857142857143" style="4" customWidth="1"/>
    <col min="11" max="11" width="13.4285714285714" style="4" customWidth="1"/>
    <col min="12" max="12" width="11.2857142857143" style="4" customWidth="1"/>
    <col min="13" max="13" width="12.4285714285714" style="4" customWidth="1"/>
    <col min="14" max="14" width="14.4285714285714" style="4" customWidth="1"/>
    <col min="15" max="15" width="15.1428571428571" style="4" customWidth="1"/>
    <col min="16" max="16" width="11.2857142857143" style="4" customWidth="1"/>
    <col min="17" max="17" width="13.1428571428571" style="4" customWidth="1"/>
    <col min="18" max="18" width="13" style="4" customWidth="1"/>
    <col min="19" max="19" width="14.1428571428571" style="4" customWidth="1"/>
    <col min="20" max="20" width="26.5714285714286" style="4" customWidth="1"/>
    <col min="21" max="16384" width="9.14285714285714" style="4" customWidth="1"/>
  </cols>
  <sheetData>
    <row r="2" spans="9:9">
      <c r="I2" s="1" t="s">
        <v>873</v>
      </c>
    </row>
    <row r="4" customFormat="1" ht="18.75" customHeight="1" spans="2:9">
      <c r="B4" s="6" t="s">
        <v>874</v>
      </c>
      <c r="C4" s="6"/>
      <c r="D4" s="6"/>
      <c r="E4" s="6"/>
      <c r="F4" s="6"/>
      <c r="G4" s="6"/>
      <c r="H4" s="6"/>
      <c r="I4" s="6"/>
    </row>
    <row r="5" customFormat="1" ht="16.5" customHeight="1" spans="3:9">
      <c r="C5" s="5"/>
      <c r="D5" s="5"/>
      <c r="E5" s="5"/>
      <c r="F5" s="5"/>
      <c r="G5" s="5"/>
      <c r="H5" s="5"/>
      <c r="I5" s="43" t="s">
        <v>855</v>
      </c>
    </row>
    <row r="6" customFormat="1" ht="25.5" customHeight="1" spans="2:19">
      <c r="B6" s="362" t="s">
        <v>875</v>
      </c>
      <c r="C6" s="364" t="s">
        <v>876</v>
      </c>
      <c r="D6" s="505" t="s">
        <v>877</v>
      </c>
      <c r="E6" s="365" t="s">
        <v>878</v>
      </c>
      <c r="F6" s="505" t="s">
        <v>879</v>
      </c>
      <c r="G6" s="365" t="s">
        <v>880</v>
      </c>
      <c r="H6" s="365" t="s">
        <v>881</v>
      </c>
      <c r="I6" s="365" t="s">
        <v>882</v>
      </c>
      <c r="J6" s="526"/>
      <c r="K6" s="3"/>
      <c r="L6" s="526"/>
      <c r="M6" s="3"/>
      <c r="N6" s="526"/>
      <c r="O6" s="3"/>
      <c r="P6" s="526"/>
      <c r="Q6" s="3"/>
      <c r="R6" s="3"/>
      <c r="S6" s="3"/>
    </row>
    <row r="7" customFormat="1" ht="36.95" customHeight="1" spans="2:19">
      <c r="B7" s="366"/>
      <c r="C7" s="367"/>
      <c r="D7" s="506"/>
      <c r="E7" s="507"/>
      <c r="F7" s="506"/>
      <c r="G7" s="507"/>
      <c r="H7" s="507"/>
      <c r="I7" s="507"/>
      <c r="J7" s="526"/>
      <c r="K7" s="526"/>
      <c r="L7" s="526"/>
      <c r="M7" s="526"/>
      <c r="N7" s="526"/>
      <c r="O7" s="3"/>
      <c r="P7" s="526"/>
      <c r="Q7" s="3"/>
      <c r="R7" s="3"/>
      <c r="S7" s="3"/>
    </row>
    <row r="8" customFormat="1" ht="36" customHeight="1" spans="2:9">
      <c r="B8" s="508" t="s">
        <v>883</v>
      </c>
      <c r="C8" s="509" t="s">
        <v>884</v>
      </c>
      <c r="D8" s="22">
        <v>37300000</v>
      </c>
      <c r="E8" s="510"/>
      <c r="F8" s="22">
        <v>10024300</v>
      </c>
      <c r="G8" s="24">
        <v>20399100</v>
      </c>
      <c r="H8" s="24">
        <v>30563600</v>
      </c>
      <c r="I8" s="48">
        <v>40658000</v>
      </c>
    </row>
    <row r="9" customFormat="1" ht="36" customHeight="1" spans="2:9">
      <c r="B9" s="511" t="s">
        <v>885</v>
      </c>
      <c r="C9" s="512" t="s">
        <v>886</v>
      </c>
      <c r="D9" s="29">
        <v>53190000</v>
      </c>
      <c r="E9" s="31"/>
      <c r="F9" s="29">
        <v>14300000</v>
      </c>
      <c r="G9" s="30">
        <v>29100000</v>
      </c>
      <c r="H9" s="30">
        <v>43600000</v>
      </c>
      <c r="I9" s="49">
        <v>58000000</v>
      </c>
    </row>
    <row r="10" customFormat="1" ht="36" customHeight="1" spans="2:9">
      <c r="B10" s="511" t="s">
        <v>887</v>
      </c>
      <c r="C10" s="512" t="s">
        <v>888</v>
      </c>
      <c r="D10" s="29">
        <v>62014000</v>
      </c>
      <c r="E10" s="31"/>
      <c r="F10" s="29">
        <v>16466450</v>
      </c>
      <c r="G10" s="30">
        <v>33508650</v>
      </c>
      <c r="H10" s="30">
        <v>50205400</v>
      </c>
      <c r="I10" s="49">
        <v>66787000</v>
      </c>
    </row>
    <row r="11" customFormat="1" ht="36" customHeight="1" spans="2:9">
      <c r="B11" s="511" t="s">
        <v>889</v>
      </c>
      <c r="C11" s="512" t="s">
        <v>890</v>
      </c>
      <c r="D11" s="29">
        <f t="shared" ref="D11:I11" si="0">SUM(D12:D13)</f>
        <v>0</v>
      </c>
      <c r="E11" s="31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49">
        <f t="shared" si="0"/>
        <v>0</v>
      </c>
    </row>
    <row r="12" customFormat="1" ht="36" customHeight="1" spans="2:9">
      <c r="B12" s="511" t="s">
        <v>891</v>
      </c>
      <c r="C12" s="513" t="s">
        <v>892</v>
      </c>
      <c r="D12" s="29">
        <v>55</v>
      </c>
      <c r="E12" s="31"/>
      <c r="F12" s="29">
        <v>53</v>
      </c>
      <c r="G12" s="30">
        <v>55</v>
      </c>
      <c r="H12" s="30">
        <v>55</v>
      </c>
      <c r="I12" s="49">
        <v>55</v>
      </c>
    </row>
    <row r="13" customFormat="1" ht="36" customHeight="1" spans="2:9">
      <c r="B13" s="511" t="s">
        <v>893</v>
      </c>
      <c r="C13" s="513" t="s">
        <v>894</v>
      </c>
      <c r="D13" s="29">
        <v>5</v>
      </c>
      <c r="E13" s="31"/>
      <c r="F13" s="29">
        <v>5</v>
      </c>
      <c r="G13" s="30">
        <v>5</v>
      </c>
      <c r="H13" s="30">
        <v>5</v>
      </c>
      <c r="I13" s="49">
        <v>5</v>
      </c>
    </row>
    <row r="14" customFormat="1" ht="36" customHeight="1" spans="2:9">
      <c r="B14" s="511" t="s">
        <v>23</v>
      </c>
      <c r="C14" s="514" t="s">
        <v>895</v>
      </c>
      <c r="D14" s="29">
        <v>0</v>
      </c>
      <c r="E14" s="31"/>
      <c r="F14" s="29">
        <v>0</v>
      </c>
      <c r="G14" s="30">
        <v>0</v>
      </c>
      <c r="H14" s="30">
        <v>0</v>
      </c>
      <c r="I14" s="49">
        <v>0</v>
      </c>
    </row>
    <row r="15" customFormat="1" ht="36" customHeight="1" spans="2:9">
      <c r="B15" s="511" t="s">
        <v>24</v>
      </c>
      <c r="C15" s="514" t="s">
        <v>896</v>
      </c>
      <c r="D15" s="29">
        <v>0</v>
      </c>
      <c r="E15" s="31"/>
      <c r="F15" s="29">
        <v>0</v>
      </c>
      <c r="G15" s="30">
        <v>0</v>
      </c>
      <c r="H15" s="30">
        <v>0</v>
      </c>
      <c r="I15" s="49">
        <v>0</v>
      </c>
    </row>
    <row r="16" customFormat="1" ht="36" customHeight="1" spans="2:9">
      <c r="B16" s="511" t="s">
        <v>25</v>
      </c>
      <c r="C16" s="514" t="s">
        <v>897</v>
      </c>
      <c r="D16" s="29">
        <v>0</v>
      </c>
      <c r="E16" s="31"/>
      <c r="F16" s="29">
        <v>0</v>
      </c>
      <c r="G16" s="30">
        <v>0</v>
      </c>
      <c r="H16" s="30">
        <v>0</v>
      </c>
      <c r="I16" s="49">
        <v>0</v>
      </c>
    </row>
    <row r="17" customFormat="1" ht="36" customHeight="1" spans="2:9">
      <c r="B17" s="511" t="s">
        <v>898</v>
      </c>
      <c r="C17" s="514" t="s">
        <v>899</v>
      </c>
      <c r="D17" s="29">
        <v>0</v>
      </c>
      <c r="E17" s="31"/>
      <c r="F17" s="29">
        <v>0</v>
      </c>
      <c r="G17" s="30">
        <v>0</v>
      </c>
      <c r="H17" s="30">
        <v>0</v>
      </c>
      <c r="I17" s="49">
        <v>0</v>
      </c>
    </row>
    <row r="18" customFormat="1" ht="36" customHeight="1" spans="2:9">
      <c r="B18" s="511" t="s">
        <v>900</v>
      </c>
      <c r="C18" s="512" t="s">
        <v>901</v>
      </c>
      <c r="D18" s="29">
        <v>0</v>
      </c>
      <c r="E18" s="31"/>
      <c r="F18" s="29">
        <v>0</v>
      </c>
      <c r="G18" s="30">
        <v>0</v>
      </c>
      <c r="H18" s="30">
        <v>0</v>
      </c>
      <c r="I18" s="49">
        <v>0</v>
      </c>
    </row>
    <row r="19" customFormat="1" ht="36" customHeight="1" spans="2:9">
      <c r="B19" s="511" t="s">
        <v>151</v>
      </c>
      <c r="C19" s="515" t="s">
        <v>902</v>
      </c>
      <c r="D19" s="29">
        <v>0</v>
      </c>
      <c r="E19" s="31"/>
      <c r="F19" s="29">
        <v>0</v>
      </c>
      <c r="G19" s="30">
        <v>0</v>
      </c>
      <c r="H19" s="30">
        <v>0</v>
      </c>
      <c r="I19" s="49">
        <v>0</v>
      </c>
    </row>
    <row r="20" customFormat="1" ht="36" customHeight="1" spans="2:9">
      <c r="B20" s="511" t="s">
        <v>903</v>
      </c>
      <c r="C20" s="512" t="s">
        <v>904</v>
      </c>
      <c r="D20" s="29">
        <v>0</v>
      </c>
      <c r="E20" s="31"/>
      <c r="F20" s="29">
        <v>0</v>
      </c>
      <c r="G20" s="30">
        <v>0</v>
      </c>
      <c r="H20" s="30">
        <v>0</v>
      </c>
      <c r="I20" s="49">
        <v>0</v>
      </c>
    </row>
    <row r="21" customFormat="1" ht="36" customHeight="1" spans="2:9">
      <c r="B21" s="511" t="s">
        <v>905</v>
      </c>
      <c r="C21" s="514" t="s">
        <v>906</v>
      </c>
      <c r="D21" s="29">
        <v>0</v>
      </c>
      <c r="E21" s="31"/>
      <c r="F21" s="29">
        <v>0</v>
      </c>
      <c r="G21" s="30">
        <v>0</v>
      </c>
      <c r="H21" s="30">
        <v>0</v>
      </c>
      <c r="I21" s="49">
        <v>0</v>
      </c>
    </row>
    <row r="22" customFormat="1" ht="36" customHeight="1" spans="2:9">
      <c r="B22" s="511" t="s">
        <v>157</v>
      </c>
      <c r="C22" s="512" t="s">
        <v>907</v>
      </c>
      <c r="D22" s="29">
        <v>0</v>
      </c>
      <c r="E22" s="31"/>
      <c r="F22" s="29">
        <v>0</v>
      </c>
      <c r="G22" s="30">
        <v>0</v>
      </c>
      <c r="H22" s="30">
        <v>0</v>
      </c>
      <c r="I22" s="49">
        <v>0</v>
      </c>
    </row>
    <row r="23" customFormat="1" ht="36" customHeight="1" spans="2:9">
      <c r="B23" s="511" t="s">
        <v>166</v>
      </c>
      <c r="C23" s="512" t="s">
        <v>908</v>
      </c>
      <c r="D23" s="29">
        <v>0</v>
      </c>
      <c r="E23" s="31"/>
      <c r="F23" s="29">
        <v>0</v>
      </c>
      <c r="G23" s="30">
        <v>0</v>
      </c>
      <c r="H23" s="30">
        <v>0</v>
      </c>
      <c r="I23" s="49">
        <v>0</v>
      </c>
    </row>
    <row r="24" customFormat="1" ht="36" customHeight="1" spans="2:9">
      <c r="B24" s="511" t="s">
        <v>706</v>
      </c>
      <c r="C24" s="512" t="s">
        <v>909</v>
      </c>
      <c r="D24" s="29">
        <v>920000</v>
      </c>
      <c r="E24" s="31"/>
      <c r="F24" s="29">
        <v>230000</v>
      </c>
      <c r="G24" s="30">
        <v>460000</v>
      </c>
      <c r="H24" s="30">
        <v>690000</v>
      </c>
      <c r="I24" s="49">
        <v>920000</v>
      </c>
    </row>
    <row r="25" customFormat="1" ht="36" customHeight="1" spans="2:9">
      <c r="B25" s="511" t="s">
        <v>910</v>
      </c>
      <c r="C25" s="512" t="s">
        <v>911</v>
      </c>
      <c r="D25" s="29">
        <v>3</v>
      </c>
      <c r="E25" s="31"/>
      <c r="F25" s="29">
        <v>3</v>
      </c>
      <c r="G25" s="30">
        <v>3</v>
      </c>
      <c r="H25" s="30">
        <v>3</v>
      </c>
      <c r="I25" s="49">
        <v>3</v>
      </c>
    </row>
    <row r="26" customFormat="1" ht="36" customHeight="1" spans="2:9">
      <c r="B26" s="511" t="s">
        <v>912</v>
      </c>
      <c r="C26" s="512" t="s">
        <v>913</v>
      </c>
      <c r="D26" s="29">
        <v>0</v>
      </c>
      <c r="E26" s="31"/>
      <c r="F26" s="29">
        <v>0</v>
      </c>
      <c r="G26" s="30">
        <v>0</v>
      </c>
      <c r="H26" s="30">
        <v>0</v>
      </c>
      <c r="I26" s="49">
        <v>0</v>
      </c>
    </row>
    <row r="27" customFormat="1" ht="36" customHeight="1" spans="2:9">
      <c r="B27" s="511" t="s">
        <v>914</v>
      </c>
      <c r="C27" s="512" t="s">
        <v>915</v>
      </c>
      <c r="D27" s="29">
        <v>0</v>
      </c>
      <c r="E27" s="31"/>
      <c r="F27" s="29">
        <v>0</v>
      </c>
      <c r="G27" s="30">
        <v>0</v>
      </c>
      <c r="H27" s="30">
        <v>0</v>
      </c>
      <c r="I27" s="49">
        <v>0</v>
      </c>
    </row>
    <row r="28" customFormat="1" ht="36" customHeight="1" spans="2:9">
      <c r="B28" s="511" t="s">
        <v>916</v>
      </c>
      <c r="C28" s="512" t="s">
        <v>917</v>
      </c>
      <c r="D28" s="29">
        <v>3500000</v>
      </c>
      <c r="E28" s="31"/>
      <c r="F28" s="29">
        <v>875000</v>
      </c>
      <c r="G28" s="30">
        <v>1750000</v>
      </c>
      <c r="H28" s="30">
        <v>2625000</v>
      </c>
      <c r="I28" s="49">
        <v>3500000</v>
      </c>
    </row>
    <row r="29" customFormat="1" ht="36" customHeight="1" spans="2:9">
      <c r="B29" s="511" t="s">
        <v>169</v>
      </c>
      <c r="C29" s="512" t="s">
        <v>918</v>
      </c>
      <c r="D29" s="29">
        <v>70000</v>
      </c>
      <c r="E29" s="31"/>
      <c r="F29" s="29">
        <v>20000</v>
      </c>
      <c r="G29" s="30">
        <v>30000</v>
      </c>
      <c r="H29" s="30">
        <v>50000</v>
      </c>
      <c r="I29" s="49">
        <v>70000</v>
      </c>
    </row>
    <row r="30" customFormat="1" ht="36" customHeight="1" spans="2:9">
      <c r="B30" s="511" t="s">
        <v>919</v>
      </c>
      <c r="C30" s="516" t="s">
        <v>920</v>
      </c>
      <c r="D30" s="29">
        <v>40000</v>
      </c>
      <c r="E30" s="31"/>
      <c r="F30" s="29">
        <v>10000</v>
      </c>
      <c r="G30" s="30">
        <v>20000</v>
      </c>
      <c r="H30" s="30">
        <v>30000</v>
      </c>
      <c r="I30" s="49">
        <v>40000</v>
      </c>
    </row>
    <row r="31" customFormat="1" ht="36" customHeight="1" spans="2:9">
      <c r="B31" s="511" t="s">
        <v>921</v>
      </c>
      <c r="C31" s="512" t="s">
        <v>922</v>
      </c>
      <c r="D31" s="29">
        <v>840000</v>
      </c>
      <c r="E31" s="31"/>
      <c r="F31" s="29">
        <v>0</v>
      </c>
      <c r="G31" s="30">
        <v>0</v>
      </c>
      <c r="H31" s="30">
        <v>0</v>
      </c>
      <c r="I31" s="49">
        <v>483000</v>
      </c>
    </row>
    <row r="32" customFormat="1" ht="36" customHeight="1" spans="2:9">
      <c r="B32" s="511" t="s">
        <v>199</v>
      </c>
      <c r="C32" s="512" t="s">
        <v>923</v>
      </c>
      <c r="D32" s="29">
        <v>3</v>
      </c>
      <c r="E32" s="31"/>
      <c r="F32" s="29">
        <v>0</v>
      </c>
      <c r="G32" s="30">
        <v>0</v>
      </c>
      <c r="H32" s="30">
        <v>0</v>
      </c>
      <c r="I32" s="49">
        <v>1</v>
      </c>
    </row>
    <row r="33" customFormat="1" ht="36" customHeight="1" spans="2:9">
      <c r="B33" s="511" t="s">
        <v>226</v>
      </c>
      <c r="C33" s="512" t="s">
        <v>924</v>
      </c>
      <c r="D33" s="29">
        <v>600000</v>
      </c>
      <c r="E33" s="31"/>
      <c r="F33" s="29">
        <v>180000</v>
      </c>
      <c r="G33" s="30">
        <v>300000</v>
      </c>
      <c r="H33" s="30">
        <v>400000</v>
      </c>
      <c r="I33" s="49">
        <v>400000</v>
      </c>
    </row>
    <row r="34" customFormat="1" ht="36" customHeight="1" spans="2:9">
      <c r="B34" s="511" t="s">
        <v>710</v>
      </c>
      <c r="C34" s="512" t="s">
        <v>925</v>
      </c>
      <c r="D34" s="29">
        <v>5</v>
      </c>
      <c r="E34" s="31"/>
      <c r="F34" s="29">
        <v>1</v>
      </c>
      <c r="G34" s="30">
        <v>2</v>
      </c>
      <c r="H34" s="30">
        <v>3</v>
      </c>
      <c r="I34" s="49">
        <v>3</v>
      </c>
    </row>
    <row r="35" customFormat="1" ht="36" customHeight="1" spans="2:9">
      <c r="B35" s="511" t="s">
        <v>926</v>
      </c>
      <c r="C35" s="512" t="s">
        <v>927</v>
      </c>
      <c r="D35" s="29">
        <v>0</v>
      </c>
      <c r="E35" s="31"/>
      <c r="F35" s="29">
        <v>0</v>
      </c>
      <c r="G35" s="30">
        <v>0</v>
      </c>
      <c r="H35" s="30">
        <v>0</v>
      </c>
      <c r="I35" s="49">
        <v>0</v>
      </c>
    </row>
    <row r="36" customFormat="1" ht="36" customHeight="1" spans="2:9">
      <c r="B36" s="511" t="s">
        <v>928</v>
      </c>
      <c r="C36" s="512" t="s">
        <v>929</v>
      </c>
      <c r="D36" s="29">
        <v>3200000</v>
      </c>
      <c r="E36" s="31"/>
      <c r="F36" s="29">
        <v>300000</v>
      </c>
      <c r="G36" s="30">
        <v>500000</v>
      </c>
      <c r="H36" s="30">
        <v>1600000</v>
      </c>
      <c r="I36" s="49">
        <v>3200000</v>
      </c>
    </row>
    <row r="37" customFormat="1" ht="36" customHeight="1" spans="2:9">
      <c r="B37" s="511" t="s">
        <v>930</v>
      </c>
      <c r="C37" s="512" t="s">
        <v>931</v>
      </c>
      <c r="D37" s="29">
        <v>0</v>
      </c>
      <c r="E37" s="31"/>
      <c r="F37" s="29">
        <v>0</v>
      </c>
      <c r="G37" s="30">
        <v>0</v>
      </c>
      <c r="H37" s="30">
        <v>0</v>
      </c>
      <c r="I37" s="49">
        <v>0</v>
      </c>
    </row>
    <row r="38" customFormat="1" ht="36" customHeight="1" spans="2:9">
      <c r="B38" s="517">
        <v>29</v>
      </c>
      <c r="C38" s="512" t="s">
        <v>932</v>
      </c>
      <c r="D38" s="29">
        <v>0</v>
      </c>
      <c r="E38" s="31"/>
      <c r="F38" s="29">
        <v>0</v>
      </c>
      <c r="G38" s="30">
        <v>0</v>
      </c>
      <c r="H38" s="30">
        <v>0</v>
      </c>
      <c r="I38" s="49">
        <v>0</v>
      </c>
    </row>
    <row r="39" customFormat="1" ht="36" customHeight="1" spans="2:9">
      <c r="B39" s="517">
        <v>30</v>
      </c>
      <c r="C39" s="518" t="s">
        <v>933</v>
      </c>
      <c r="D39" s="519">
        <v>0</v>
      </c>
      <c r="E39" s="520"/>
      <c r="F39" s="519">
        <v>0</v>
      </c>
      <c r="G39" s="521">
        <v>0</v>
      </c>
      <c r="H39" s="521">
        <v>0</v>
      </c>
      <c r="I39" s="527">
        <v>0</v>
      </c>
    </row>
    <row r="40" spans="2:9">
      <c r="B40" s="3"/>
      <c r="C40" s="522"/>
      <c r="D40" s="522"/>
      <c r="E40" s="522"/>
      <c r="F40" s="522"/>
      <c r="G40" s="522"/>
      <c r="H40" s="522"/>
      <c r="I40" s="522"/>
    </row>
    <row r="41" customFormat="1" ht="19.5" customHeight="1" spans="2:7">
      <c r="B41" s="3"/>
      <c r="C41" s="523" t="s">
        <v>934</v>
      </c>
      <c r="D41" s="523"/>
      <c r="E41" s="522"/>
      <c r="F41" s="3"/>
      <c r="G41" s="3"/>
    </row>
    <row r="42" customFormat="1" ht="18.95" customHeight="1" spans="2:9">
      <c r="B42" s="3"/>
      <c r="C42" s="522" t="s">
        <v>935</v>
      </c>
      <c r="D42" s="522"/>
      <c r="E42" s="522"/>
      <c r="F42" s="522"/>
      <c r="G42" s="522"/>
      <c r="H42" s="522"/>
      <c r="I42" s="522"/>
    </row>
    <row r="43" ht="16.5" spans="2:9">
      <c r="B43" s="524" t="s">
        <v>936</v>
      </c>
      <c r="C43" s="525"/>
      <c r="D43" s="525"/>
      <c r="E43" s="525"/>
      <c r="F43" s="525"/>
      <c r="G43" s="525"/>
      <c r="H43" s="525"/>
      <c r="I43" s="528"/>
    </row>
    <row r="44" customFormat="1" ht="120" customHeight="1" spans="2:9">
      <c r="B44" s="41"/>
      <c r="C44" s="42"/>
      <c r="D44" s="42"/>
      <c r="E44" s="42"/>
      <c r="F44" s="42"/>
      <c r="G44" s="42"/>
      <c r="H44" s="42"/>
      <c r="I44" s="52"/>
    </row>
    <row r="45" spans="2:3">
      <c r="B45" s="3"/>
      <c r="C45" s="522"/>
    </row>
    <row r="46" spans="2:2">
      <c r="B46" s="3"/>
    </row>
    <row r="47" spans="2:9">
      <c r="B47" s="3"/>
      <c r="D47" s="522"/>
      <c r="E47" s="522"/>
      <c r="F47" s="522"/>
      <c r="G47" s="522"/>
      <c r="H47" s="522"/>
      <c r="I47" s="522"/>
    </row>
    <row r="48" spans="2:9">
      <c r="B48" s="3"/>
      <c r="D48" s="522"/>
      <c r="E48" s="522"/>
      <c r="F48" s="522"/>
      <c r="G48" s="522"/>
      <c r="H48" s="522"/>
      <c r="I48" s="522"/>
    </row>
    <row r="49" spans="2:9">
      <c r="B49" s="3"/>
      <c r="C49" s="522"/>
      <c r="D49" s="522"/>
      <c r="E49" s="522"/>
      <c r="F49" s="522"/>
      <c r="G49" s="522"/>
      <c r="H49" s="522"/>
      <c r="I49" s="522"/>
    </row>
    <row r="50" spans="2:9">
      <c r="B50" s="3"/>
      <c r="C50" s="522"/>
      <c r="D50" s="522"/>
      <c r="E50" s="522"/>
      <c r="F50" s="522"/>
      <c r="G50" s="522"/>
      <c r="H50" s="522"/>
      <c r="I50" s="522"/>
    </row>
    <row r="51" spans="2:9">
      <c r="B51" s="3"/>
      <c r="C51" s="522"/>
      <c r="D51" s="522"/>
      <c r="E51" s="522"/>
      <c r="F51" s="522"/>
      <c r="G51" s="522"/>
      <c r="H51" s="522"/>
      <c r="I51" s="522"/>
    </row>
    <row r="52" spans="2:9">
      <c r="B52" s="3"/>
      <c r="C52" s="522"/>
      <c r="D52" s="522"/>
      <c r="E52" s="522"/>
      <c r="F52" s="522"/>
      <c r="G52" s="522"/>
      <c r="H52" s="522"/>
      <c r="I52" s="522"/>
    </row>
    <row r="53" spans="2:3">
      <c r="B53" s="3"/>
      <c r="C53" s="522"/>
    </row>
    <row r="54" spans="2:3">
      <c r="B54" s="3"/>
      <c r="C54" s="522"/>
    </row>
    <row r="55" spans="2:2">
      <c r="B55" s="3"/>
    </row>
    <row r="56" spans="2:9">
      <c r="B56" s="3"/>
      <c r="D56" s="522"/>
      <c r="E56" s="522"/>
      <c r="F56" s="522"/>
      <c r="G56" s="522"/>
      <c r="H56" s="522"/>
      <c r="I56" s="522"/>
    </row>
    <row r="57" spans="2:9">
      <c r="B57" s="3"/>
      <c r="D57" s="522"/>
      <c r="E57" s="522"/>
      <c r="F57" s="522"/>
      <c r="G57" s="522"/>
      <c r="H57" s="522"/>
      <c r="I57" s="522"/>
    </row>
    <row r="58" spans="2:9">
      <c r="B58" s="3"/>
      <c r="C58" s="522"/>
      <c r="D58" s="522"/>
      <c r="E58" s="522"/>
      <c r="F58" s="522"/>
      <c r="G58" s="522"/>
      <c r="H58" s="522"/>
      <c r="I58" s="522"/>
    </row>
    <row r="59" spans="2:9">
      <c r="B59" s="3"/>
      <c r="C59" s="522"/>
      <c r="D59" s="522"/>
      <c r="E59" s="522"/>
      <c r="F59" s="522"/>
      <c r="G59" s="522"/>
      <c r="H59" s="522"/>
      <c r="I59" s="522"/>
    </row>
    <row r="60" spans="2:3">
      <c r="B60" s="3"/>
      <c r="C60" s="522"/>
    </row>
    <row r="61" spans="2:3">
      <c r="B61" s="3"/>
      <c r="C61" s="522"/>
    </row>
  </sheetData>
  <mergeCells count="23">
    <mergeCell ref="B4:I4"/>
    <mergeCell ref="C41:D41"/>
    <mergeCell ref="C42:E42"/>
    <mergeCell ref="B43:I43"/>
    <mergeCell ref="B44:I4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31496062992126" right="0.31496062992126" top="0.748031496062992" bottom="0.748031496062992" header="0.31496062992126" footer="0.31496062992126"/>
  <pageSetup paperSize="1" scale="45" orientation="portrait" horizontalDpi="300" verticalDpi="300"/>
  <headerFooter/>
  <colBreaks count="1" manualBreakCount="1">
    <brk id="11" max="1048575" man="1"/>
  </colBreaks>
  <ignoredErrors>
    <ignoredError sqref="B8:B3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M24" sqref="M24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937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2:F23"/>
  <sheetViews>
    <sheetView showGridLines="0" workbookViewId="0">
      <selection activeCell="D20" sqref="D20"/>
    </sheetView>
  </sheetViews>
  <sheetFormatPr defaultColWidth="9.14285714285714" defaultRowHeight="15.75" outlineLevelCol="5"/>
  <cols>
    <col min="1" max="1" width="9.14285714285714" style="486" customWidth="1"/>
    <col min="2" max="3" width="15.7142857142857" style="486" customWidth="1"/>
    <col min="4" max="4" width="25" style="486" customWidth="1"/>
    <col min="5" max="5" width="26.5714285714286" style="486" customWidth="1"/>
    <col min="6" max="6" width="60.7142857142857" style="486" customWidth="1"/>
    <col min="7" max="16384" width="9.14285714285714" style="486" customWidth="1"/>
  </cols>
  <sheetData>
    <row r="2" customFormat="1" customHeight="1" spans="2:6">
      <c r="B2" s="487" t="s">
        <v>938</v>
      </c>
      <c r="C2" s="487"/>
      <c r="D2" s="487"/>
      <c r="E2" s="487"/>
      <c r="F2" s="487"/>
    </row>
    <row r="3" customFormat="1" ht="16.5" customHeight="1"/>
    <row r="4" customFormat="1" ht="32.25" customHeight="1" spans="2:6">
      <c r="B4" s="488" t="s">
        <v>939</v>
      </c>
      <c r="C4" s="488" t="s">
        <v>940</v>
      </c>
      <c r="D4" s="488" t="s">
        <v>941</v>
      </c>
      <c r="E4" s="488" t="s">
        <v>942</v>
      </c>
      <c r="F4" s="488" t="s">
        <v>943</v>
      </c>
    </row>
    <row r="5" customFormat="1" ht="15" customHeight="1" spans="2:6">
      <c r="B5" s="489">
        <v>2022</v>
      </c>
      <c r="C5" s="489" t="s">
        <v>944</v>
      </c>
      <c r="D5" s="490"/>
      <c r="E5" s="490"/>
      <c r="F5" s="491"/>
    </row>
    <row r="6" customFormat="1" ht="15" customHeight="1" spans="2:6">
      <c r="B6" s="489">
        <v>2021</v>
      </c>
      <c r="C6" s="489" t="s">
        <v>944</v>
      </c>
      <c r="D6" s="490"/>
      <c r="E6" s="490"/>
      <c r="F6" s="491"/>
    </row>
    <row r="7" customFormat="1" ht="15" customHeight="1" spans="2:6">
      <c r="B7" s="489">
        <v>2020</v>
      </c>
      <c r="C7" s="489" t="s">
        <v>944</v>
      </c>
      <c r="D7" s="490"/>
      <c r="E7" s="490"/>
      <c r="F7" s="491"/>
    </row>
    <row r="8" customFormat="1" ht="15" customHeight="1" spans="2:6">
      <c r="B8" s="489">
        <v>2019</v>
      </c>
      <c r="C8" s="489" t="s">
        <v>944</v>
      </c>
      <c r="D8" s="490"/>
      <c r="E8" s="490"/>
      <c r="F8" s="491"/>
    </row>
    <row r="9" customFormat="1" ht="15" customHeight="1" spans="2:6">
      <c r="B9" s="492">
        <v>2018</v>
      </c>
      <c r="C9" s="492" t="s">
        <v>944</v>
      </c>
      <c r="D9" s="493"/>
      <c r="E9" s="493"/>
      <c r="F9" s="494"/>
    </row>
    <row r="10" customFormat="1" ht="16.5" customHeight="1" spans="2:6">
      <c r="B10" s="488" t="s">
        <v>945</v>
      </c>
      <c r="C10" s="488"/>
      <c r="D10" s="495">
        <v>0</v>
      </c>
      <c r="E10" s="495">
        <v>0</v>
      </c>
      <c r="F10" s="488"/>
    </row>
    <row r="11" customFormat="1" ht="16.5" customHeight="1"/>
    <row r="12" customFormat="1" ht="32.25" customHeight="1" spans="2:6">
      <c r="B12" s="488" t="s">
        <v>939</v>
      </c>
      <c r="C12" s="488" t="s">
        <v>946</v>
      </c>
      <c r="D12" s="496" t="s">
        <v>947</v>
      </c>
      <c r="E12" s="497"/>
      <c r="F12" s="498"/>
    </row>
    <row r="13" customFormat="1" ht="15" customHeight="1" spans="2:5">
      <c r="B13" s="489">
        <v>2022</v>
      </c>
      <c r="C13" s="499"/>
      <c r="D13" s="500"/>
      <c r="E13" s="501"/>
    </row>
    <row r="14" customFormat="1" ht="15" customHeight="1" spans="2:5">
      <c r="B14" s="489">
        <v>2021</v>
      </c>
      <c r="C14" s="499"/>
      <c r="D14" s="502"/>
      <c r="E14" s="503"/>
    </row>
    <row r="15" customFormat="1" ht="15" customHeight="1" spans="2:5">
      <c r="B15" s="489">
        <v>2020</v>
      </c>
      <c r="C15" s="499"/>
      <c r="D15" s="502"/>
      <c r="E15" s="503"/>
    </row>
    <row r="16" customFormat="1" ht="15" customHeight="1" spans="2:5">
      <c r="B16" s="489">
        <v>2019</v>
      </c>
      <c r="C16" s="499"/>
      <c r="D16" s="502"/>
      <c r="E16" s="503"/>
    </row>
    <row r="17" customFormat="1" ht="15" customHeight="1" spans="2:5">
      <c r="B17" s="489">
        <v>2018</v>
      </c>
      <c r="C17" s="499"/>
      <c r="D17" s="502"/>
      <c r="E17" s="503"/>
    </row>
    <row r="20" customFormat="1" ht="12.75"/>
    <row r="22" spans="2:2">
      <c r="B22" s="504"/>
    </row>
    <row r="23" spans="2:2">
      <c r="B23" s="504"/>
    </row>
  </sheetData>
  <mergeCells count="7">
    <mergeCell ref="B2:F2"/>
    <mergeCell ref="D12:E12"/>
    <mergeCell ref="D13:E13"/>
    <mergeCell ref="D14:E14"/>
    <mergeCell ref="D15:E15"/>
    <mergeCell ref="D16:E16"/>
    <mergeCell ref="D17:E17"/>
  </mergeCells>
  <printOptions horizontalCentered="1"/>
  <pageMargins left="0.354330708661417" right="0.354330708661417" top="0.748031496062992" bottom="0.511811023622047" header="0.511811023622047" footer="0.748031496062992"/>
  <pageSetup paperSize="1" scale="9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S26" sqref="S26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948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1:H18"/>
  <sheetViews>
    <sheetView showGridLines="0" workbookViewId="0">
      <selection activeCell="D6" sqref="D6:D7 D6:D7"/>
    </sheetView>
  </sheetViews>
  <sheetFormatPr defaultColWidth="9" defaultRowHeight="12.75" outlineLevelCol="7"/>
  <cols>
    <col min="1" max="2" width="9.14285714285714" customWidth="1"/>
    <col min="3" max="3" width="20" customWidth="1"/>
    <col min="4" max="8" width="15.7142857142857" customWidth="1"/>
  </cols>
  <sheetData>
    <row r="1" customFormat="1" ht="15.75" customHeight="1" spans="8:8">
      <c r="H1" s="1" t="s">
        <v>949</v>
      </c>
    </row>
    <row r="2" customFormat="1" ht="15" customHeight="1" spans="2:8">
      <c r="B2" s="475"/>
      <c r="C2" s="475"/>
      <c r="D2" s="475"/>
      <c r="E2" s="475"/>
      <c r="F2" s="475"/>
      <c r="G2" s="475"/>
      <c r="H2" s="475"/>
    </row>
    <row r="3" customFormat="1" ht="18.95" customHeight="1" spans="2:8">
      <c r="B3" s="476" t="s">
        <v>950</v>
      </c>
      <c r="C3" s="477"/>
      <c r="D3" s="477"/>
      <c r="E3" s="477"/>
      <c r="F3" s="477"/>
      <c r="G3" s="477"/>
      <c r="H3" s="477"/>
    </row>
    <row r="4" customFormat="1" ht="18.95" customHeight="1" spans="2:8">
      <c r="B4" s="477"/>
      <c r="C4" s="477"/>
      <c r="D4" s="477"/>
      <c r="E4" s="477"/>
      <c r="F4" s="477"/>
      <c r="G4" s="477"/>
      <c r="H4" s="477"/>
    </row>
    <row r="5" customFormat="1" ht="13.5" customHeight="1"/>
    <row r="6" spans="2:8">
      <c r="B6" s="478" t="s">
        <v>852</v>
      </c>
      <c r="C6" s="479" t="s">
        <v>951</v>
      </c>
      <c r="D6" s="479" t="s">
        <v>952</v>
      </c>
      <c r="E6" s="479" t="s">
        <v>953</v>
      </c>
      <c r="F6" s="479" t="s">
        <v>954</v>
      </c>
      <c r="G6" s="479" t="s">
        <v>955</v>
      </c>
      <c r="H6" s="479" t="s">
        <v>956</v>
      </c>
    </row>
    <row r="7" customFormat="1" ht="31.7" customHeight="1" spans="2:8">
      <c r="B7" s="480"/>
      <c r="C7" s="481"/>
      <c r="D7" s="481"/>
      <c r="E7" s="481"/>
      <c r="F7" s="481" t="s">
        <v>954</v>
      </c>
      <c r="G7" s="481" t="s">
        <v>955</v>
      </c>
      <c r="H7" s="481" t="s">
        <v>956</v>
      </c>
    </row>
    <row r="8" customFormat="1" ht="15" customHeight="1" spans="2:8">
      <c r="B8" s="482">
        <v>1</v>
      </c>
      <c r="C8" s="482" t="s">
        <v>957</v>
      </c>
      <c r="D8" s="482">
        <v>5</v>
      </c>
      <c r="E8" s="482">
        <v>5</v>
      </c>
      <c r="F8" s="482">
        <v>6</v>
      </c>
      <c r="G8" s="482">
        <v>5</v>
      </c>
      <c r="H8" s="482">
        <v>1</v>
      </c>
    </row>
    <row r="9" spans="2:8">
      <c r="B9" s="482">
        <v>2</v>
      </c>
      <c r="C9" s="482" t="s">
        <v>958</v>
      </c>
      <c r="D9" s="482">
        <v>7</v>
      </c>
      <c r="E9" s="482">
        <v>12</v>
      </c>
      <c r="F9" s="482">
        <v>12</v>
      </c>
      <c r="G9" s="482">
        <v>11</v>
      </c>
      <c r="H9" s="482">
        <v>1</v>
      </c>
    </row>
    <row r="10" spans="2:8">
      <c r="B10" s="482">
        <v>3</v>
      </c>
      <c r="C10" s="482" t="s">
        <v>959</v>
      </c>
      <c r="D10" s="482">
        <v>11</v>
      </c>
      <c r="E10" s="482">
        <v>22</v>
      </c>
      <c r="F10" s="482">
        <v>20</v>
      </c>
      <c r="G10" s="482">
        <v>19</v>
      </c>
      <c r="H10" s="482">
        <v>1</v>
      </c>
    </row>
    <row r="11" spans="2:8">
      <c r="B11" s="482">
        <v>4</v>
      </c>
      <c r="C11" s="482" t="s">
        <v>960</v>
      </c>
      <c r="D11" s="482">
        <v>4</v>
      </c>
      <c r="E11" s="482">
        <v>14</v>
      </c>
      <c r="F11" s="482">
        <v>14</v>
      </c>
      <c r="G11" s="482">
        <v>13</v>
      </c>
      <c r="H11" s="482">
        <v>1</v>
      </c>
    </row>
    <row r="12" spans="2:8">
      <c r="B12" s="482">
        <v>5</v>
      </c>
      <c r="C12" s="482" t="s">
        <v>961</v>
      </c>
      <c r="D12" s="482">
        <v>4</v>
      </c>
      <c r="E12" s="482">
        <v>4</v>
      </c>
      <c r="F12" s="482">
        <v>4</v>
      </c>
      <c r="G12" s="482">
        <v>3</v>
      </c>
      <c r="H12" s="482">
        <v>1</v>
      </c>
    </row>
    <row r="13" spans="2:8">
      <c r="B13" s="482">
        <v>6</v>
      </c>
      <c r="C13" s="482" t="s">
        <v>962</v>
      </c>
      <c r="D13" s="482">
        <v>1</v>
      </c>
      <c r="E13" s="482">
        <v>3</v>
      </c>
      <c r="F13" s="482">
        <v>1</v>
      </c>
      <c r="G13" s="482">
        <v>1</v>
      </c>
      <c r="H13" s="482">
        <v>0</v>
      </c>
    </row>
    <row r="14" ht="13.5" spans="2:8">
      <c r="B14" s="482">
        <v>7</v>
      </c>
      <c r="C14" s="482" t="s">
        <v>963</v>
      </c>
      <c r="D14" s="482">
        <v>0</v>
      </c>
      <c r="E14" s="482">
        <v>0</v>
      </c>
      <c r="F14" s="482">
        <v>1</v>
      </c>
      <c r="G14" s="482">
        <v>1</v>
      </c>
      <c r="H14" s="482">
        <v>0</v>
      </c>
    </row>
    <row r="15" customFormat="1" ht="15" customHeight="1" spans="2:8">
      <c r="B15" s="483" t="s">
        <v>964</v>
      </c>
      <c r="C15" s="484"/>
      <c r="D15" s="485">
        <v>32</v>
      </c>
      <c r="E15" s="485">
        <v>60</v>
      </c>
      <c r="F15" s="485">
        <v>58</v>
      </c>
      <c r="G15" s="485">
        <v>53</v>
      </c>
      <c r="H15" s="485">
        <v>5</v>
      </c>
    </row>
    <row r="16" ht="13.5" spans="2:8">
      <c r="B16" s="156"/>
      <c r="C16" s="156"/>
      <c r="D16" s="156"/>
      <c r="E16" s="156"/>
      <c r="F16" s="156"/>
      <c r="G16" s="156"/>
      <c r="H16" s="156"/>
    </row>
    <row r="17" ht="13.5" spans="2:8">
      <c r="B17" s="215" t="s">
        <v>965</v>
      </c>
      <c r="C17" s="216"/>
      <c r="D17" s="216"/>
      <c r="E17" s="216"/>
      <c r="F17" s="216"/>
      <c r="G17" s="216"/>
      <c r="H17" s="223"/>
    </row>
    <row r="18" customFormat="1" ht="90" customHeight="1" spans="2:8">
      <c r="B18" s="217"/>
      <c r="C18" s="218"/>
      <c r="D18" s="218"/>
      <c r="E18" s="218"/>
      <c r="F18" s="218"/>
      <c r="G18" s="218"/>
      <c r="H18" s="224"/>
    </row>
  </sheetData>
  <mergeCells count="11">
    <mergeCell ref="B15:C15"/>
    <mergeCell ref="B17:H17"/>
    <mergeCell ref="B18:H18"/>
    <mergeCell ref="B6:B7"/>
    <mergeCell ref="C6:C7"/>
    <mergeCell ref="D6:D7"/>
    <mergeCell ref="E6:E7"/>
    <mergeCell ref="F6:F7"/>
    <mergeCell ref="G6:G7"/>
    <mergeCell ref="H6:H7"/>
    <mergeCell ref="B3:H4"/>
  </mergeCells>
  <pageMargins left="0.31496062992126" right="0.31496062992126" top="0.748031496062992" bottom="0.748031496062992" header="0.31496062992126" footer="0.31496062992126"/>
  <pageSetup paperSize="9" scale="8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M35"/>
  <sheetViews>
    <sheetView showGridLines="0" zoomScale="85" zoomScaleNormal="85" workbookViewId="0">
      <selection activeCell="R24" sqref="R24"/>
    </sheetView>
  </sheetViews>
  <sheetFormatPr defaultColWidth="9.14285714285714" defaultRowHeight="15.75"/>
  <cols>
    <col min="1" max="1" width="9.14285714285714" style="4" customWidth="1"/>
    <col min="2" max="2" width="8.28571428571429" style="4" customWidth="1"/>
    <col min="3" max="3" width="14.8571428571429" style="4" customWidth="1"/>
    <col min="4" max="7" width="14.2857142857143" style="4" customWidth="1"/>
    <col min="8" max="8" width="10.7142857142857" style="4" customWidth="1"/>
    <col min="9" max="9" width="8" style="4" customWidth="1"/>
    <col min="10" max="10" width="20.1428571428571" style="4" customWidth="1"/>
    <col min="11" max="13" width="14.2857142857143" style="4" customWidth="1"/>
    <col min="14" max="17" width="9.14285714285714" style="4" customWidth="1"/>
    <col min="18" max="18" width="9.14285714285714" customWidth="1"/>
    <col min="19" max="16384" width="9.14285714285714" style="4" customWidth="1"/>
  </cols>
  <sheetData>
    <row r="2" spans="12:12">
      <c r="L2" s="1" t="s">
        <v>873</v>
      </c>
    </row>
    <row r="5" customFormat="1" customHeight="1" spans="2:13">
      <c r="B5" s="414" t="s">
        <v>966</v>
      </c>
      <c r="C5" s="414"/>
      <c r="D5" s="414"/>
      <c r="E5" s="414"/>
      <c r="F5" s="414"/>
      <c r="G5" s="414"/>
      <c r="H5" s="415"/>
      <c r="I5" s="414" t="s">
        <v>967</v>
      </c>
      <c r="J5" s="414"/>
      <c r="K5" s="414"/>
      <c r="L5" s="414"/>
      <c r="M5" s="415"/>
    </row>
    <row r="6" customFormat="1" customHeight="1" spans="2:13">
      <c r="B6" s="414"/>
      <c r="C6" s="414"/>
      <c r="D6" s="414"/>
      <c r="E6" s="414"/>
      <c r="F6" s="414"/>
      <c r="G6" s="414"/>
      <c r="H6" s="415"/>
      <c r="I6" s="454"/>
      <c r="J6" s="454"/>
      <c r="K6" s="454"/>
      <c r="L6" s="454"/>
      <c r="M6" s="415"/>
    </row>
    <row r="7" customFormat="1" ht="23.25" customHeight="1" spans="2:13">
      <c r="B7" s="416" t="s">
        <v>852</v>
      </c>
      <c r="C7" s="417" t="s">
        <v>739</v>
      </c>
      <c r="D7" s="418" t="s">
        <v>968</v>
      </c>
      <c r="E7" s="418"/>
      <c r="F7" s="419" t="s">
        <v>969</v>
      </c>
      <c r="G7" s="420"/>
      <c r="H7" s="421"/>
      <c r="I7" s="416" t="s">
        <v>852</v>
      </c>
      <c r="J7" s="417" t="s">
        <v>739</v>
      </c>
      <c r="K7" s="417" t="s">
        <v>970</v>
      </c>
      <c r="L7" s="455" t="s">
        <v>971</v>
      </c>
      <c r="M7" s="3"/>
    </row>
    <row r="8" customFormat="1" ht="40.7" customHeight="1" spans="2:13">
      <c r="B8" s="422"/>
      <c r="C8" s="423"/>
      <c r="D8" s="424" t="s">
        <v>970</v>
      </c>
      <c r="E8" s="425" t="s">
        <v>971</v>
      </c>
      <c r="F8" s="426" t="s">
        <v>970</v>
      </c>
      <c r="G8" s="425" t="s">
        <v>971</v>
      </c>
      <c r="H8" s="421"/>
      <c r="I8" s="422"/>
      <c r="J8" s="423"/>
      <c r="K8" s="423"/>
      <c r="L8" s="456"/>
      <c r="M8" s="3"/>
    </row>
    <row r="9" customFormat="1" ht="30" customHeight="1" spans="2:13">
      <c r="B9" s="427">
        <v>1</v>
      </c>
      <c r="C9" s="428" t="s">
        <v>972</v>
      </c>
      <c r="D9" s="22">
        <v>6</v>
      </c>
      <c r="E9" s="48">
        <v>7</v>
      </c>
      <c r="F9" s="429">
        <v>3</v>
      </c>
      <c r="G9" s="430">
        <v>3</v>
      </c>
      <c r="H9" s="421"/>
      <c r="I9" s="457">
        <v>1</v>
      </c>
      <c r="J9" s="450" t="s">
        <v>973</v>
      </c>
      <c r="K9" s="22"/>
      <c r="L9" s="48"/>
      <c r="M9" s="3"/>
    </row>
    <row r="10" customFormat="1" ht="30" customHeight="1" spans="2:13">
      <c r="B10" s="431">
        <v>2</v>
      </c>
      <c r="C10" s="432" t="s">
        <v>974</v>
      </c>
      <c r="D10" s="29">
        <v>7</v>
      </c>
      <c r="E10" s="49">
        <v>7</v>
      </c>
      <c r="F10" s="433"/>
      <c r="G10" s="434"/>
      <c r="H10" s="3"/>
      <c r="I10" s="431">
        <v>2</v>
      </c>
      <c r="J10" s="432" t="s">
        <v>975</v>
      </c>
      <c r="K10" s="29">
        <v>10</v>
      </c>
      <c r="L10" s="49">
        <v>11</v>
      </c>
      <c r="M10" s="3"/>
    </row>
    <row r="11" customFormat="1" ht="30" customHeight="1" spans="2:13">
      <c r="B11" s="431">
        <v>3</v>
      </c>
      <c r="C11" s="432" t="s">
        <v>976</v>
      </c>
      <c r="D11" s="29"/>
      <c r="E11" s="49"/>
      <c r="F11" s="435"/>
      <c r="G11" s="49"/>
      <c r="H11" s="3"/>
      <c r="I11" s="431">
        <v>3</v>
      </c>
      <c r="J11" s="432" t="s">
        <v>977</v>
      </c>
      <c r="K11" s="29">
        <v>19</v>
      </c>
      <c r="L11" s="49">
        <v>18</v>
      </c>
      <c r="M11" s="3"/>
    </row>
    <row r="12" customFormat="1" ht="30" customHeight="1" spans="2:13">
      <c r="B12" s="431">
        <v>4</v>
      </c>
      <c r="C12" s="432" t="s">
        <v>978</v>
      </c>
      <c r="D12" s="29">
        <v>26</v>
      </c>
      <c r="E12" s="49">
        <v>27</v>
      </c>
      <c r="F12" s="433"/>
      <c r="G12" s="48"/>
      <c r="H12" s="3"/>
      <c r="I12" s="431">
        <v>4</v>
      </c>
      <c r="J12" s="432" t="s">
        <v>979</v>
      </c>
      <c r="K12" s="29">
        <v>20</v>
      </c>
      <c r="L12" s="49">
        <v>21</v>
      </c>
      <c r="M12" s="3"/>
    </row>
    <row r="13" customFormat="1" ht="30" customHeight="1" spans="2:13">
      <c r="B13" s="431">
        <v>5</v>
      </c>
      <c r="C13" s="432" t="s">
        <v>980</v>
      </c>
      <c r="D13" s="29">
        <v>13</v>
      </c>
      <c r="E13" s="49">
        <v>13</v>
      </c>
      <c r="F13" s="436"/>
      <c r="G13" s="437"/>
      <c r="H13" s="3"/>
      <c r="I13" s="458">
        <v>5</v>
      </c>
      <c r="J13" s="439" t="s">
        <v>981</v>
      </c>
      <c r="K13" s="27">
        <v>9</v>
      </c>
      <c r="L13" s="459">
        <v>10</v>
      </c>
      <c r="M13" s="3"/>
    </row>
    <row r="14" customFormat="1" ht="30" customHeight="1" spans="2:13">
      <c r="B14" s="431">
        <v>6</v>
      </c>
      <c r="C14" s="432" t="s">
        <v>982</v>
      </c>
      <c r="D14" s="29">
        <v>5</v>
      </c>
      <c r="E14" s="49">
        <v>5</v>
      </c>
      <c r="F14" s="436"/>
      <c r="G14" s="437"/>
      <c r="H14" s="3"/>
      <c r="I14" s="460" t="s">
        <v>983</v>
      </c>
      <c r="J14" s="461"/>
      <c r="K14" s="462">
        <v>58</v>
      </c>
      <c r="L14" s="463">
        <v>60</v>
      </c>
      <c r="M14" s="3"/>
    </row>
    <row r="15" customFormat="1" ht="30" customHeight="1" spans="2:13">
      <c r="B15" s="438">
        <v>7</v>
      </c>
      <c r="C15" s="439" t="s">
        <v>984</v>
      </c>
      <c r="D15" s="36">
        <v>1</v>
      </c>
      <c r="E15" s="50">
        <v>1</v>
      </c>
      <c r="F15" s="440"/>
      <c r="G15" s="441"/>
      <c r="H15" s="3"/>
      <c r="I15" s="464" t="s">
        <v>985</v>
      </c>
      <c r="J15" s="465"/>
      <c r="K15" s="466">
        <v>50</v>
      </c>
      <c r="L15" s="467">
        <v>50</v>
      </c>
      <c r="M15" s="3"/>
    </row>
    <row r="16" customFormat="1" ht="30" customHeight="1" spans="2:13">
      <c r="B16" s="442" t="s">
        <v>983</v>
      </c>
      <c r="C16" s="443"/>
      <c r="D16" s="278">
        <v>58</v>
      </c>
      <c r="E16" s="280">
        <v>60</v>
      </c>
      <c r="F16" s="444">
        <v>3</v>
      </c>
      <c r="G16" s="445">
        <v>3</v>
      </c>
      <c r="H16" s="3"/>
      <c r="I16" s="446"/>
      <c r="J16" s="2"/>
      <c r="K16" s="3"/>
      <c r="L16" s="3"/>
      <c r="M16" s="3"/>
    </row>
    <row r="17" customFormat="1" ht="21.75" customHeight="1" spans="2:13">
      <c r="B17" s="446"/>
      <c r="C17" s="2"/>
      <c r="D17" s="3"/>
      <c r="E17" s="3"/>
      <c r="F17" s="3"/>
      <c r="G17" s="3"/>
      <c r="H17" s="3"/>
      <c r="I17" s="3"/>
      <c r="J17" s="2"/>
      <c r="K17" s="3"/>
      <c r="L17" s="3"/>
      <c r="M17" s="3"/>
    </row>
    <row r="18" spans="3:13">
      <c r="C18" s="38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1" ht="18.95" customHeight="1" spans="2:13">
      <c r="B19" s="447" t="s">
        <v>986</v>
      </c>
      <c r="C19" s="447"/>
      <c r="D19" s="447"/>
      <c r="E19" s="447"/>
      <c r="F19" s="447"/>
      <c r="G19" s="447"/>
      <c r="H19" s="3"/>
      <c r="I19" s="414" t="s">
        <v>987</v>
      </c>
      <c r="J19" s="414"/>
      <c r="K19" s="414"/>
      <c r="L19" s="414"/>
      <c r="M19" s="3"/>
    </row>
    <row r="20" customFormat="1" ht="18.95" customHeight="1" spans="6:13">
      <c r="F20" s="447"/>
      <c r="G20" s="447"/>
      <c r="M20" s="468"/>
    </row>
    <row r="21" customFormat="1" ht="25.5" customHeight="1" spans="2:13">
      <c r="B21" s="416" t="s">
        <v>852</v>
      </c>
      <c r="C21" s="417" t="s">
        <v>739</v>
      </c>
      <c r="D21" s="418" t="s">
        <v>968</v>
      </c>
      <c r="E21" s="418"/>
      <c r="F21" s="419" t="s">
        <v>969</v>
      </c>
      <c r="G21" s="420"/>
      <c r="I21" s="416" t="s">
        <v>852</v>
      </c>
      <c r="J21" s="469" t="s">
        <v>739</v>
      </c>
      <c r="K21" s="469" t="s">
        <v>970</v>
      </c>
      <c r="L21" s="455" t="s">
        <v>971</v>
      </c>
      <c r="M21" s="470"/>
    </row>
    <row r="22" customFormat="1" ht="32.25" customHeight="1" spans="2:12">
      <c r="B22" s="422"/>
      <c r="C22" s="423"/>
      <c r="D22" s="424" t="s">
        <v>970</v>
      </c>
      <c r="E22" s="425" t="s">
        <v>971</v>
      </c>
      <c r="F22" s="448" t="s">
        <v>970</v>
      </c>
      <c r="G22" s="420" t="s">
        <v>971</v>
      </c>
      <c r="I22" s="422"/>
      <c r="J22" s="471"/>
      <c r="K22" s="471"/>
      <c r="L22" s="456"/>
    </row>
    <row r="23" customFormat="1" ht="30" customHeight="1" spans="2:12">
      <c r="B23" s="449">
        <v>1</v>
      </c>
      <c r="C23" s="450" t="s">
        <v>988</v>
      </c>
      <c r="D23" s="22">
        <v>42</v>
      </c>
      <c r="E23" s="48">
        <v>44</v>
      </c>
      <c r="F23" s="429">
        <v>2</v>
      </c>
      <c r="G23" s="451">
        <v>2</v>
      </c>
      <c r="I23" s="449">
        <v>1</v>
      </c>
      <c r="J23" s="472" t="s">
        <v>989</v>
      </c>
      <c r="K23" s="24">
        <v>2</v>
      </c>
      <c r="L23" s="48">
        <v>2</v>
      </c>
    </row>
    <row r="24" customFormat="1" ht="30" customHeight="1" spans="2:12">
      <c r="B24" s="438">
        <v>2</v>
      </c>
      <c r="C24" s="439" t="s">
        <v>990</v>
      </c>
      <c r="D24" s="36">
        <v>16</v>
      </c>
      <c r="E24" s="50">
        <v>16</v>
      </c>
      <c r="F24" s="452">
        <v>1</v>
      </c>
      <c r="G24" s="453">
        <v>1</v>
      </c>
      <c r="I24" s="431">
        <v>2</v>
      </c>
      <c r="J24" s="432" t="s">
        <v>991</v>
      </c>
      <c r="K24" s="30">
        <v>6</v>
      </c>
      <c r="L24" s="49">
        <v>7</v>
      </c>
    </row>
    <row r="25" customFormat="1" ht="30" customHeight="1" spans="2:12">
      <c r="B25" s="442" t="s">
        <v>983</v>
      </c>
      <c r="C25" s="443"/>
      <c r="D25" s="278">
        <v>58</v>
      </c>
      <c r="E25" s="280">
        <v>60</v>
      </c>
      <c r="F25" s="444">
        <v>3</v>
      </c>
      <c r="G25" s="445">
        <v>3</v>
      </c>
      <c r="I25" s="431">
        <v>3</v>
      </c>
      <c r="J25" s="432" t="s">
        <v>992</v>
      </c>
      <c r="K25" s="30">
        <v>7</v>
      </c>
      <c r="L25" s="49">
        <v>8</v>
      </c>
    </row>
    <row r="26" customFormat="1" ht="30" customHeight="1" spans="2:12">
      <c r="B26" s="446"/>
      <c r="I26" s="431">
        <v>4</v>
      </c>
      <c r="J26" s="432" t="s">
        <v>993</v>
      </c>
      <c r="K26" s="30">
        <v>6</v>
      </c>
      <c r="L26" s="49">
        <v>6</v>
      </c>
    </row>
    <row r="27" customFormat="1" ht="30" customHeight="1" spans="9:12">
      <c r="I27" s="431">
        <v>5</v>
      </c>
      <c r="J27" s="432" t="s">
        <v>994</v>
      </c>
      <c r="K27" s="30">
        <v>8</v>
      </c>
      <c r="L27" s="49">
        <v>8</v>
      </c>
    </row>
    <row r="28" customFormat="1" ht="30" customHeight="1" spans="9:12">
      <c r="I28" s="431">
        <v>6</v>
      </c>
      <c r="J28" s="432" t="s">
        <v>995</v>
      </c>
      <c r="K28" s="30">
        <v>11</v>
      </c>
      <c r="L28" s="49">
        <v>11</v>
      </c>
    </row>
    <row r="29" customFormat="1" ht="30" customHeight="1" spans="9:12">
      <c r="I29" s="431">
        <v>7</v>
      </c>
      <c r="J29" s="432" t="s">
        <v>996</v>
      </c>
      <c r="K29" s="30">
        <v>6</v>
      </c>
      <c r="L29" s="49">
        <v>6</v>
      </c>
    </row>
    <row r="30" customFormat="1" ht="30" customHeight="1" spans="9:12">
      <c r="I30" s="438">
        <v>8</v>
      </c>
      <c r="J30" s="439" t="s">
        <v>997</v>
      </c>
      <c r="K30" s="37">
        <v>12</v>
      </c>
      <c r="L30" s="50">
        <v>12</v>
      </c>
    </row>
    <row r="31" customFormat="1" ht="30" customHeight="1" spans="9:12">
      <c r="I31" s="473"/>
      <c r="J31" s="474" t="s">
        <v>983</v>
      </c>
      <c r="K31" s="279">
        <v>58</v>
      </c>
      <c r="L31" s="280">
        <v>60</v>
      </c>
    </row>
    <row r="32" customFormat="1" ht="30" customHeight="1" spans="9:9">
      <c r="I32" s="446"/>
    </row>
    <row r="33" customFormat="1" ht="60" customHeight="1" spans="2:12">
      <c r="B33" s="39" t="s">
        <v>965</v>
      </c>
      <c r="C33" s="40"/>
      <c r="D33" s="40"/>
      <c r="E33" s="40"/>
      <c r="F33" s="40"/>
      <c r="G33" s="40"/>
      <c r="H33" s="40"/>
      <c r="I33" s="40"/>
      <c r="J33" s="40"/>
      <c r="K33" s="40"/>
      <c r="L33" s="51"/>
    </row>
    <row r="34" customFormat="1" ht="60" customHeight="1" spans="2:12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52"/>
    </row>
    <row r="35" spans="9:9">
      <c r="I35" s="446"/>
    </row>
  </sheetData>
  <mergeCells count="26">
    <mergeCell ref="B5:G5"/>
    <mergeCell ref="I5:L5"/>
    <mergeCell ref="D7:E7"/>
    <mergeCell ref="F7:G7"/>
    <mergeCell ref="I14:J14"/>
    <mergeCell ref="I15:J15"/>
    <mergeCell ref="B16:C16"/>
    <mergeCell ref="B19:G19"/>
    <mergeCell ref="I19:L19"/>
    <mergeCell ref="D21:E21"/>
    <mergeCell ref="F21:G21"/>
    <mergeCell ref="B25:C25"/>
    <mergeCell ref="B33:L33"/>
    <mergeCell ref="B34:L34"/>
    <mergeCell ref="B7:B8"/>
    <mergeCell ref="B21:B22"/>
    <mergeCell ref="C7:C8"/>
    <mergeCell ref="C21:C22"/>
    <mergeCell ref="I7:I8"/>
    <mergeCell ref="I21:I22"/>
    <mergeCell ref="J7:J8"/>
    <mergeCell ref="J21:J22"/>
    <mergeCell ref="K7:K8"/>
    <mergeCell ref="K21:K22"/>
    <mergeCell ref="L7:L8"/>
    <mergeCell ref="L21:L22"/>
  </mergeCells>
  <pageMargins left="0.118110236220472" right="0.196850393700787" top="0.748031496062992" bottom="0.748031496062992" header="0.31496062992126" footer="0.31496062992126"/>
  <pageSetup paperSize="1" scale="65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B2:O38"/>
  <sheetViews>
    <sheetView showGridLines="0" zoomScale="75" zoomScaleNormal="75" zoomScaleSheetLayoutView="70" topLeftCell="A7" workbookViewId="0">
      <selection activeCell="G38" sqref="G38"/>
    </sheetView>
  </sheetViews>
  <sheetFormatPr defaultColWidth="9.14285714285714" defaultRowHeight="15"/>
  <cols>
    <col min="1" max="2" width="9.14285714285714" style="281" customWidth="1"/>
    <col min="3" max="3" width="61.1428571428571" style="281" customWidth="1"/>
    <col min="4" max="4" width="25.7142857142857" style="281" customWidth="1"/>
    <col min="5" max="5" width="2.28571428571429" style="281" customWidth="1"/>
    <col min="6" max="6" width="9.14285714285714" style="281" customWidth="1"/>
    <col min="7" max="7" width="69" style="281" customWidth="1"/>
    <col min="8" max="8" width="25.7142857142857" style="281" customWidth="1"/>
    <col min="9" max="16384" width="9.14285714285714" style="281" customWidth="1"/>
  </cols>
  <sheetData>
    <row r="2" customFormat="1" ht="15.75" customHeight="1" spans="8:8">
      <c r="H2" s="1" t="s">
        <v>998</v>
      </c>
    </row>
    <row r="3" spans="8:8">
      <c r="H3" s="360"/>
    </row>
    <row r="5" customFormat="1" ht="18.75" customHeight="1" spans="2:8">
      <c r="B5" s="6" t="s">
        <v>999</v>
      </c>
      <c r="C5" s="6"/>
      <c r="D5" s="6"/>
      <c r="E5" s="6"/>
      <c r="F5" s="6"/>
      <c r="G5" s="6"/>
      <c r="H5" s="6"/>
    </row>
    <row r="6" customFormat="1" ht="15.75" customHeight="1" spans="2:5">
      <c r="B6" s="361"/>
      <c r="C6" s="361"/>
      <c r="D6" s="361"/>
      <c r="E6" s="361"/>
    </row>
    <row r="7" customFormat="1" ht="21" customHeight="1" spans="2:8">
      <c r="B7" s="362" t="s">
        <v>1000</v>
      </c>
      <c r="C7" s="363" t="s">
        <v>1001</v>
      </c>
      <c r="D7" s="364" t="s">
        <v>1002</v>
      </c>
      <c r="E7" s="365"/>
      <c r="F7" s="362" t="s">
        <v>1000</v>
      </c>
      <c r="G7" s="363" t="s">
        <v>1001</v>
      </c>
      <c r="H7" s="364" t="s">
        <v>1002</v>
      </c>
    </row>
    <row r="8" customFormat="1" ht="25.5" customHeight="1" spans="2:15">
      <c r="B8" s="366"/>
      <c r="C8" s="160"/>
      <c r="D8" s="367"/>
      <c r="E8" s="368"/>
      <c r="F8" s="366"/>
      <c r="G8" s="160"/>
      <c r="H8" s="367"/>
      <c r="I8" s="412"/>
      <c r="J8" s="413"/>
      <c r="K8" s="412"/>
      <c r="L8" s="413"/>
      <c r="M8" s="412"/>
      <c r="N8" s="412"/>
      <c r="O8" s="412"/>
    </row>
    <row r="9" customFormat="1" ht="30" customHeight="1" spans="2:15">
      <c r="B9" s="369"/>
      <c r="C9" s="370" t="s">
        <v>1003</v>
      </c>
      <c r="D9" s="371">
        <v>58</v>
      </c>
      <c r="E9" s="368"/>
      <c r="F9" s="372"/>
      <c r="G9" s="373" t="s">
        <v>1004</v>
      </c>
      <c r="H9" s="374">
        <v>60</v>
      </c>
      <c r="I9" s="412"/>
      <c r="J9" s="413"/>
      <c r="K9" s="412"/>
      <c r="L9" s="413"/>
      <c r="M9" s="412"/>
      <c r="N9" s="412"/>
      <c r="O9" s="412"/>
    </row>
    <row r="10" s="282" customFormat="1" ht="30" customHeight="1" spans="2:15">
      <c r="B10" s="375"/>
      <c r="C10" s="376" t="s">
        <v>1005</v>
      </c>
      <c r="D10" s="377">
        <v>0</v>
      </c>
      <c r="E10" s="378"/>
      <c r="F10" s="379"/>
      <c r="G10" s="376" t="s">
        <v>1006</v>
      </c>
      <c r="H10" s="380">
        <v>0</v>
      </c>
      <c r="I10" s="413"/>
      <c r="J10" s="413"/>
      <c r="K10" s="412"/>
      <c r="L10" s="413"/>
      <c r="M10" s="412"/>
      <c r="N10" s="412"/>
      <c r="O10" s="412"/>
    </row>
    <row r="11" s="359" customFormat="1" ht="30" customHeight="1" spans="2:8">
      <c r="B11" s="381"/>
      <c r="C11" s="382" t="s">
        <v>1007</v>
      </c>
      <c r="D11" s="383">
        <v>0</v>
      </c>
      <c r="E11" s="384"/>
      <c r="F11" s="385"/>
      <c r="G11" s="382" t="s">
        <v>1008</v>
      </c>
      <c r="H11" s="386">
        <v>0</v>
      </c>
    </row>
    <row r="12" customFormat="1" ht="30" customHeight="1" spans="2:8">
      <c r="B12" s="387"/>
      <c r="C12" s="388" t="s">
        <v>1009</v>
      </c>
      <c r="D12" s="389">
        <v>58</v>
      </c>
      <c r="E12" s="390"/>
      <c r="F12" s="385">
        <v>1</v>
      </c>
      <c r="G12" s="391"/>
      <c r="H12" s="386">
        <v>0</v>
      </c>
    </row>
    <row r="13" customFormat="1" ht="30" customHeight="1" spans="2:8">
      <c r="B13" s="392"/>
      <c r="C13" s="393"/>
      <c r="D13" s="394"/>
      <c r="E13" s="395"/>
      <c r="F13" s="396"/>
      <c r="G13" s="388" t="s">
        <v>1010</v>
      </c>
      <c r="H13" s="389">
        <v>60</v>
      </c>
    </row>
    <row r="14" ht="16.5" spans="2:8">
      <c r="B14" s="397" t="s">
        <v>875</v>
      </c>
      <c r="C14" s="398" t="s">
        <v>1001</v>
      </c>
      <c r="D14" s="398" t="s">
        <v>1002</v>
      </c>
      <c r="E14" s="390"/>
      <c r="F14" s="394"/>
      <c r="G14" s="394"/>
      <c r="H14" s="399"/>
    </row>
    <row r="15" customFormat="1" ht="15.75" customHeight="1" spans="2:8">
      <c r="B15" s="366"/>
      <c r="C15" s="160"/>
      <c r="D15" s="367"/>
      <c r="E15" s="390"/>
      <c r="F15" s="398" t="s">
        <v>875</v>
      </c>
      <c r="G15" s="398" t="s">
        <v>1001</v>
      </c>
      <c r="H15" s="400" t="s">
        <v>1002</v>
      </c>
    </row>
    <row r="16" customFormat="1" ht="30" customHeight="1" spans="2:8">
      <c r="B16" s="401"/>
      <c r="C16" s="401" t="s">
        <v>1009</v>
      </c>
      <c r="D16" s="402">
        <v>58</v>
      </c>
      <c r="E16" s="368"/>
      <c r="F16" s="366"/>
      <c r="G16" s="160"/>
      <c r="H16" s="367"/>
    </row>
    <row r="17" customFormat="1" ht="30" customHeight="1" spans="2:8">
      <c r="B17" s="375"/>
      <c r="C17" s="376" t="s">
        <v>1011</v>
      </c>
      <c r="D17" s="377">
        <v>0</v>
      </c>
      <c r="E17" s="403"/>
      <c r="F17" s="401"/>
      <c r="G17" s="401" t="s">
        <v>1010</v>
      </c>
      <c r="H17" s="402">
        <v>60</v>
      </c>
    </row>
    <row r="18" customFormat="1" ht="30" customHeight="1" spans="2:8">
      <c r="B18" s="381"/>
      <c r="C18" s="382" t="s">
        <v>1012</v>
      </c>
      <c r="D18" s="404">
        <v>2</v>
      </c>
      <c r="E18" s="384"/>
      <c r="F18" s="379"/>
      <c r="G18" s="376" t="s">
        <v>1013</v>
      </c>
      <c r="H18" s="380">
        <v>0</v>
      </c>
    </row>
    <row r="19" customFormat="1" ht="30" customHeight="1" spans="2:8">
      <c r="B19" s="381">
        <v>1</v>
      </c>
      <c r="C19" s="391" t="s">
        <v>1014</v>
      </c>
      <c r="D19" s="404">
        <v>2</v>
      </c>
      <c r="E19" s="368"/>
      <c r="F19" s="385"/>
      <c r="G19" s="382" t="s">
        <v>1015</v>
      </c>
      <c r="H19" s="405">
        <v>0</v>
      </c>
    </row>
    <row r="20" customFormat="1" ht="30" customHeight="1" spans="2:8">
      <c r="B20" s="406"/>
      <c r="C20" s="406" t="s">
        <v>1004</v>
      </c>
      <c r="D20" s="407">
        <v>60</v>
      </c>
      <c r="E20" s="408"/>
      <c r="F20" s="409"/>
      <c r="G20" s="406" t="s">
        <v>1016</v>
      </c>
      <c r="H20" s="410">
        <v>60</v>
      </c>
    </row>
    <row r="21" spans="2:3">
      <c r="B21" s="411"/>
      <c r="C21" s="411"/>
    </row>
    <row r="30" customFormat="1" ht="60" customHeight="1" spans="2:8">
      <c r="B30" s="39" t="s">
        <v>1017</v>
      </c>
      <c r="C30" s="40"/>
      <c r="D30" s="40"/>
      <c r="E30" s="40"/>
      <c r="F30" s="40"/>
      <c r="G30" s="40"/>
      <c r="H30" s="51"/>
    </row>
    <row r="31" customFormat="1" ht="100" customHeight="1" spans="2:8">
      <c r="B31" s="41" t="s">
        <v>1018</v>
      </c>
      <c r="C31" s="42"/>
      <c r="D31" s="42"/>
      <c r="E31" s="42"/>
      <c r="F31" s="42"/>
      <c r="G31" s="42"/>
      <c r="H31" s="52"/>
    </row>
    <row r="37" customFormat="1" ht="12.75"/>
    <row r="38" spans="2:8">
      <c r="B38"/>
      <c r="C38"/>
      <c r="D38"/>
      <c r="F38"/>
      <c r="G38"/>
      <c r="H38"/>
    </row>
  </sheetData>
  <mergeCells count="24">
    <mergeCell ref="B5:H5"/>
    <mergeCell ref="B30:H30"/>
    <mergeCell ref="B31:H31"/>
    <mergeCell ref="B7:B8"/>
    <mergeCell ref="B14:B15"/>
    <mergeCell ref="C7:C8"/>
    <mergeCell ref="C14:C15"/>
    <mergeCell ref="D7:D8"/>
    <mergeCell ref="D14:D15"/>
    <mergeCell ref="E7:E8"/>
    <mergeCell ref="E12:E15"/>
    <mergeCell ref="F7:F8"/>
    <mergeCell ref="F15:F16"/>
    <mergeCell ref="G7:G8"/>
    <mergeCell ref="G15:G16"/>
    <mergeCell ref="H7:H8"/>
    <mergeCell ref="H15:H16"/>
    <mergeCell ref="I8:I10"/>
    <mergeCell ref="J8:J10"/>
    <mergeCell ref="K8:K10"/>
    <mergeCell ref="L8:L10"/>
    <mergeCell ref="M8:M10"/>
    <mergeCell ref="N8:N10"/>
    <mergeCell ref="O8:O10"/>
  </mergeCells>
  <pageMargins left="0.95" right="0.7" top="0.75" bottom="0.75" header="0.3" footer="0.3"/>
  <pageSetup paperSize="1" orientation="landscape" horizontalDpi="300" verticalDpi="300"/>
  <headerFooter alignWithMargins="0"/>
  <ignoredErrors>
    <ignoredError sqref="F11 B18 F18 B11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P73"/>
  <sheetViews>
    <sheetView showGridLines="0" zoomScale="110" zoomScaleNormal="110" topLeftCell="A10" workbookViewId="0">
      <selection activeCell="D75" sqref="D75"/>
    </sheetView>
  </sheetViews>
  <sheetFormatPr defaultColWidth="18.7142857142857" defaultRowHeight="12.75"/>
  <cols>
    <col min="1" max="1" width="9.14285714285714" customWidth="1"/>
    <col min="2" max="2" width="2.85714285714286" customWidth="1"/>
    <col min="3" max="3" width="11.8571428571429" customWidth="1"/>
    <col min="4" max="5" width="12.7142857142857" customWidth="1"/>
    <col min="6" max="6" width="12.5714285714286" customWidth="1"/>
    <col min="7" max="15" width="12.7142857142857" customWidth="1"/>
    <col min="16" max="16" width="13.4285714285714" customWidth="1"/>
    <col min="17" max="255" width="9.14285714285714" customWidth="1"/>
  </cols>
  <sheetData>
    <row r="2" spans="15:15">
      <c r="O2" s="337" t="s">
        <v>1019</v>
      </c>
    </row>
    <row r="4" customFormat="1" ht="16.5" customHeight="1" spans="3:15">
      <c r="C4" s="283" t="s">
        <v>1020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customFormat="1" ht="14.25" customHeight="1" spans="3:15"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338" t="s">
        <v>855</v>
      </c>
    </row>
    <row r="6" customFormat="1" ht="15" customHeight="1" spans="3:15">
      <c r="C6" s="285" t="s">
        <v>1021</v>
      </c>
      <c r="D6" s="286" t="s">
        <v>983</v>
      </c>
      <c r="E6" s="287"/>
      <c r="F6" s="288"/>
      <c r="G6" s="198" t="s">
        <v>1022</v>
      </c>
      <c r="H6" s="289"/>
      <c r="I6" s="339"/>
      <c r="J6" s="340" t="s">
        <v>1023</v>
      </c>
      <c r="K6" s="341"/>
      <c r="L6" s="342"/>
      <c r="M6" s="198" t="s">
        <v>1024</v>
      </c>
      <c r="N6" s="289"/>
      <c r="O6" s="339"/>
    </row>
    <row r="7" customFormat="1" customHeight="1" spans="3:15">
      <c r="C7" s="290"/>
      <c r="D7" s="291" t="s">
        <v>1002</v>
      </c>
      <c r="E7" s="292" t="s">
        <v>1025</v>
      </c>
      <c r="F7" s="293" t="s">
        <v>1026</v>
      </c>
      <c r="G7" s="291" t="s">
        <v>1002</v>
      </c>
      <c r="H7" s="292" t="s">
        <v>1025</v>
      </c>
      <c r="I7" s="293" t="s">
        <v>1026</v>
      </c>
      <c r="J7" s="291" t="s">
        <v>1002</v>
      </c>
      <c r="K7" s="292" t="s">
        <v>1025</v>
      </c>
      <c r="L7" s="293" t="s">
        <v>1026</v>
      </c>
      <c r="M7" s="291" t="s">
        <v>1002</v>
      </c>
      <c r="N7" s="292" t="s">
        <v>1025</v>
      </c>
      <c r="O7" s="293" t="s">
        <v>1026</v>
      </c>
    </row>
    <row r="8" customFormat="1" ht="21.75" customHeight="1" spans="3:15">
      <c r="C8" s="169"/>
      <c r="D8" s="294"/>
      <c r="E8" s="295"/>
      <c r="F8" s="296"/>
      <c r="G8" s="294"/>
      <c r="H8" s="295"/>
      <c r="I8" s="296"/>
      <c r="J8" s="294"/>
      <c r="K8" s="295"/>
      <c r="L8" s="296"/>
      <c r="M8" s="294"/>
      <c r="N8" s="295"/>
      <c r="O8" s="296"/>
    </row>
    <row r="9" spans="3:15">
      <c r="C9" s="297" t="s">
        <v>1027</v>
      </c>
      <c r="D9" s="298">
        <v>59</v>
      </c>
      <c r="E9" s="178">
        <v>4364517</v>
      </c>
      <c r="F9" s="299">
        <v>73974.8644067797</v>
      </c>
      <c r="G9" s="300">
        <v>57</v>
      </c>
      <c r="H9" s="301">
        <v>4095524</v>
      </c>
      <c r="I9" s="343">
        <v>71851.3</v>
      </c>
      <c r="J9" s="300">
        <v>0</v>
      </c>
      <c r="K9" s="301">
        <v>0</v>
      </c>
      <c r="L9" s="343">
        <v>0</v>
      </c>
      <c r="M9" s="322">
        <v>2</v>
      </c>
      <c r="N9" s="178">
        <v>268993</v>
      </c>
      <c r="O9" s="343">
        <v>134496.5</v>
      </c>
    </row>
    <row r="10" spans="3:15">
      <c r="C10" s="302" t="s">
        <v>1028</v>
      </c>
      <c r="D10" s="303">
        <v>59</v>
      </c>
      <c r="E10" s="182">
        <v>4103957</v>
      </c>
      <c r="F10" s="304">
        <v>69558.593220339</v>
      </c>
      <c r="G10" s="305">
        <v>57</v>
      </c>
      <c r="H10" s="306">
        <v>3839663</v>
      </c>
      <c r="I10" s="344">
        <v>67362.51</v>
      </c>
      <c r="J10" s="305">
        <v>0</v>
      </c>
      <c r="K10" s="306">
        <v>0</v>
      </c>
      <c r="L10" s="344">
        <v>0</v>
      </c>
      <c r="M10" s="325">
        <v>2</v>
      </c>
      <c r="N10" s="182">
        <v>264294</v>
      </c>
      <c r="O10" s="344">
        <v>132147</v>
      </c>
    </row>
    <row r="11" spans="3:15">
      <c r="C11" s="302" t="s">
        <v>1029</v>
      </c>
      <c r="D11" s="303">
        <v>59</v>
      </c>
      <c r="E11" s="182">
        <v>4443328</v>
      </c>
      <c r="F11" s="304">
        <v>75310.6440677966</v>
      </c>
      <c r="G11" s="305">
        <v>57</v>
      </c>
      <c r="H11" s="306">
        <v>4172664</v>
      </c>
      <c r="I11" s="344">
        <v>73204.63</v>
      </c>
      <c r="J11" s="305">
        <v>0</v>
      </c>
      <c r="K11" s="306">
        <v>0</v>
      </c>
      <c r="L11" s="344">
        <v>0</v>
      </c>
      <c r="M11" s="325">
        <v>2</v>
      </c>
      <c r="N11" s="182">
        <v>270664</v>
      </c>
      <c r="O11" s="344">
        <v>135332</v>
      </c>
    </row>
    <row r="12" spans="3:15">
      <c r="C12" s="302" t="s">
        <v>1030</v>
      </c>
      <c r="D12" s="303">
        <v>59</v>
      </c>
      <c r="E12" s="182">
        <v>4275429</v>
      </c>
      <c r="F12" s="304">
        <v>72464.8983050847</v>
      </c>
      <c r="G12" s="305">
        <v>57</v>
      </c>
      <c r="H12" s="306">
        <v>4016545</v>
      </c>
      <c r="I12" s="344">
        <v>70465.7</v>
      </c>
      <c r="J12" s="305">
        <v>0</v>
      </c>
      <c r="K12" s="306">
        <v>0</v>
      </c>
      <c r="L12" s="344">
        <v>0</v>
      </c>
      <c r="M12" s="325">
        <v>2</v>
      </c>
      <c r="N12" s="182">
        <v>258884</v>
      </c>
      <c r="O12" s="344">
        <v>129442</v>
      </c>
    </row>
    <row r="13" spans="3:15">
      <c r="C13" s="302" t="s">
        <v>1031</v>
      </c>
      <c r="D13" s="303">
        <v>58</v>
      </c>
      <c r="E13" s="182">
        <v>4328443</v>
      </c>
      <c r="F13" s="304">
        <v>74628.3275862069</v>
      </c>
      <c r="G13" s="305">
        <v>56</v>
      </c>
      <c r="H13" s="306">
        <v>4064647</v>
      </c>
      <c r="I13" s="344">
        <v>72582.98</v>
      </c>
      <c r="J13" s="305">
        <v>0</v>
      </c>
      <c r="K13" s="306">
        <v>0</v>
      </c>
      <c r="L13" s="344">
        <v>0</v>
      </c>
      <c r="M13" s="325">
        <v>2</v>
      </c>
      <c r="N13" s="182">
        <v>263796</v>
      </c>
      <c r="O13" s="344">
        <v>131898</v>
      </c>
    </row>
    <row r="14" spans="3:15">
      <c r="C14" s="302" t="s">
        <v>1032</v>
      </c>
      <c r="D14" s="303">
        <v>57</v>
      </c>
      <c r="E14" s="182">
        <v>4230529</v>
      </c>
      <c r="F14" s="304">
        <v>74219.8070175439</v>
      </c>
      <c r="G14" s="305">
        <v>55</v>
      </c>
      <c r="H14" s="306">
        <v>3953486</v>
      </c>
      <c r="I14" s="344">
        <v>71881.56</v>
      </c>
      <c r="J14" s="305">
        <v>0</v>
      </c>
      <c r="K14" s="306">
        <v>0</v>
      </c>
      <c r="L14" s="344">
        <v>0</v>
      </c>
      <c r="M14" s="325">
        <v>2</v>
      </c>
      <c r="N14" s="182">
        <v>277043</v>
      </c>
      <c r="O14" s="344">
        <v>138521.5</v>
      </c>
    </row>
    <row r="15" spans="3:15">
      <c r="C15" s="302" t="s">
        <v>1033</v>
      </c>
      <c r="D15" s="303">
        <v>57</v>
      </c>
      <c r="E15" s="182">
        <v>4193403</v>
      </c>
      <c r="F15" s="304">
        <v>73568.4736842105</v>
      </c>
      <c r="G15" s="305">
        <v>55</v>
      </c>
      <c r="H15" s="306">
        <v>3923711</v>
      </c>
      <c r="I15" s="344">
        <v>71340.2</v>
      </c>
      <c r="J15" s="305">
        <v>0</v>
      </c>
      <c r="K15" s="306">
        <v>0</v>
      </c>
      <c r="L15" s="344">
        <v>0</v>
      </c>
      <c r="M15" s="325">
        <v>2</v>
      </c>
      <c r="N15" s="182">
        <v>269692</v>
      </c>
      <c r="O15" s="344">
        <v>134846</v>
      </c>
    </row>
    <row r="16" spans="3:15">
      <c r="C16" s="302" t="s">
        <v>1034</v>
      </c>
      <c r="D16" s="303">
        <v>58</v>
      </c>
      <c r="E16" s="182">
        <v>4370384</v>
      </c>
      <c r="F16" s="304">
        <v>75351.4482758621</v>
      </c>
      <c r="G16" s="305">
        <v>56</v>
      </c>
      <c r="H16" s="306">
        <v>4096077</v>
      </c>
      <c r="I16" s="344">
        <v>73144.23</v>
      </c>
      <c r="J16" s="305">
        <v>0</v>
      </c>
      <c r="K16" s="306">
        <v>0</v>
      </c>
      <c r="L16" s="344">
        <v>0</v>
      </c>
      <c r="M16" s="325">
        <v>2</v>
      </c>
      <c r="N16" s="182">
        <v>274307</v>
      </c>
      <c r="O16" s="344">
        <v>137153.5</v>
      </c>
    </row>
    <row r="17" spans="3:15">
      <c r="C17" s="302" t="s">
        <v>1035</v>
      </c>
      <c r="D17" s="303">
        <v>59</v>
      </c>
      <c r="E17" s="182">
        <v>4274334</v>
      </c>
      <c r="F17" s="304">
        <v>72446.3389830509</v>
      </c>
      <c r="G17" s="305">
        <v>57</v>
      </c>
      <c r="H17" s="306">
        <v>4005998</v>
      </c>
      <c r="I17" s="344">
        <v>70280.67</v>
      </c>
      <c r="J17" s="305">
        <v>0</v>
      </c>
      <c r="K17" s="306">
        <v>0</v>
      </c>
      <c r="L17" s="344">
        <v>0</v>
      </c>
      <c r="M17" s="325">
        <v>2</v>
      </c>
      <c r="N17" s="182">
        <v>268336</v>
      </c>
      <c r="O17" s="344">
        <v>134168</v>
      </c>
    </row>
    <row r="18" spans="3:15">
      <c r="C18" s="302" t="s">
        <v>1036</v>
      </c>
      <c r="D18" s="303">
        <v>58</v>
      </c>
      <c r="E18" s="182">
        <v>4112760</v>
      </c>
      <c r="F18" s="304">
        <v>70909.6551724138</v>
      </c>
      <c r="G18" s="305">
        <v>56</v>
      </c>
      <c r="H18" s="306">
        <v>3835172</v>
      </c>
      <c r="I18" s="344">
        <v>68485.21</v>
      </c>
      <c r="J18" s="305">
        <v>0</v>
      </c>
      <c r="K18" s="306">
        <v>0</v>
      </c>
      <c r="L18" s="344">
        <v>0</v>
      </c>
      <c r="M18" s="325">
        <v>2</v>
      </c>
      <c r="N18" s="182">
        <v>277588</v>
      </c>
      <c r="O18" s="344">
        <v>138794</v>
      </c>
    </row>
    <row r="19" spans="3:15">
      <c r="C19" s="302" t="s">
        <v>1037</v>
      </c>
      <c r="D19" s="303">
        <v>58</v>
      </c>
      <c r="E19" s="182">
        <v>4112760</v>
      </c>
      <c r="F19" s="304">
        <v>70909.6551724138</v>
      </c>
      <c r="G19" s="305">
        <v>56</v>
      </c>
      <c r="H19" s="306">
        <v>3835172</v>
      </c>
      <c r="I19" s="344">
        <v>68485.21</v>
      </c>
      <c r="J19" s="305">
        <v>0</v>
      </c>
      <c r="K19" s="306">
        <v>0</v>
      </c>
      <c r="L19" s="344">
        <v>0</v>
      </c>
      <c r="M19" s="325">
        <v>2</v>
      </c>
      <c r="N19" s="182">
        <v>277588</v>
      </c>
      <c r="O19" s="344">
        <v>138794</v>
      </c>
    </row>
    <row r="20" spans="3:15">
      <c r="C20" s="302" t="s">
        <v>1038</v>
      </c>
      <c r="D20" s="303">
        <v>58</v>
      </c>
      <c r="E20" s="182">
        <v>4112760</v>
      </c>
      <c r="F20" s="304">
        <v>70909.6551724138</v>
      </c>
      <c r="G20" s="305">
        <v>56</v>
      </c>
      <c r="H20" s="306">
        <v>3835172</v>
      </c>
      <c r="I20" s="344">
        <v>68485.21</v>
      </c>
      <c r="J20" s="305">
        <v>0</v>
      </c>
      <c r="K20" s="306">
        <v>0</v>
      </c>
      <c r="L20" s="344">
        <v>0</v>
      </c>
      <c r="M20" s="325">
        <v>2</v>
      </c>
      <c r="N20" s="182">
        <v>277588</v>
      </c>
      <c r="O20" s="344">
        <v>138794</v>
      </c>
    </row>
    <row r="21" spans="3:15">
      <c r="C21" s="307" t="s">
        <v>983</v>
      </c>
      <c r="D21" s="303">
        <v>699</v>
      </c>
      <c r="E21" s="182">
        <v>50922604</v>
      </c>
      <c r="F21" s="304">
        <v>874252.361064116</v>
      </c>
      <c r="G21" s="308">
        <v>675</v>
      </c>
      <c r="H21" s="309">
        <v>47673831</v>
      </c>
      <c r="I21" s="345">
        <v>847569.41</v>
      </c>
      <c r="J21" s="308">
        <v>0</v>
      </c>
      <c r="K21" s="309">
        <v>0</v>
      </c>
      <c r="L21" s="345">
        <v>0</v>
      </c>
      <c r="M21" s="346">
        <v>24</v>
      </c>
      <c r="N21" s="347">
        <v>3248773</v>
      </c>
      <c r="O21" s="344">
        <v>1624386.5</v>
      </c>
    </row>
    <row r="22" customFormat="1" ht="13.5" customHeight="1" spans="3:15">
      <c r="C22" s="310" t="s">
        <v>1039</v>
      </c>
      <c r="D22" s="311">
        <v>59</v>
      </c>
      <c r="E22" s="312">
        <v>4243550.33333333</v>
      </c>
      <c r="F22" s="313">
        <v>72854.3634220096</v>
      </c>
      <c r="G22" s="314">
        <v>57</v>
      </c>
      <c r="H22" s="315">
        <v>3972819.25</v>
      </c>
      <c r="I22" s="348">
        <v>70630.7841666667</v>
      </c>
      <c r="J22" s="314">
        <v>0</v>
      </c>
      <c r="K22" s="315">
        <v>0</v>
      </c>
      <c r="L22" s="348">
        <v>0</v>
      </c>
      <c r="M22" s="349">
        <v>2</v>
      </c>
      <c r="N22" s="312">
        <v>270731.083333333</v>
      </c>
      <c r="O22" s="348">
        <v>135365.541666667</v>
      </c>
    </row>
    <row r="23" spans="3:15">
      <c r="C23" s="316" t="s">
        <v>1040</v>
      </c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100"/>
    </row>
    <row r="24" spans="3:15">
      <c r="C24" s="317"/>
      <c r="D24" s="317"/>
      <c r="E24" s="317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3:15"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3:15"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3:15"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customFormat="1" ht="16.5" customHeight="1" spans="3:15">
      <c r="C28" s="283" t="s">
        <v>1041</v>
      </c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</row>
    <row r="29" customFormat="1" ht="15.75" customHeight="1" spans="3:15">
      <c r="C29" s="318"/>
      <c r="D29" s="319"/>
      <c r="E29" s="319"/>
      <c r="F29" s="319"/>
      <c r="G29" s="319"/>
      <c r="H29" s="164"/>
      <c r="I29" s="164"/>
      <c r="J29" s="164"/>
      <c r="K29" s="164"/>
      <c r="L29" s="164"/>
      <c r="M29" s="164"/>
      <c r="N29" s="164"/>
      <c r="O29" s="338" t="s">
        <v>855</v>
      </c>
    </row>
    <row r="30" customFormat="1" ht="15" customHeight="1" spans="3:16">
      <c r="C30" s="285" t="s">
        <v>1042</v>
      </c>
      <c r="D30" s="286" t="s">
        <v>983</v>
      </c>
      <c r="E30" s="287"/>
      <c r="F30" s="288"/>
      <c r="G30" s="198" t="s">
        <v>1043</v>
      </c>
      <c r="H30" s="289"/>
      <c r="I30" s="339"/>
      <c r="J30" s="340" t="s">
        <v>1023</v>
      </c>
      <c r="K30" s="341"/>
      <c r="L30" s="342"/>
      <c r="M30" s="198" t="s">
        <v>1024</v>
      </c>
      <c r="N30" s="289"/>
      <c r="O30" s="339"/>
      <c r="P30" s="350"/>
    </row>
    <row r="31" customFormat="1" customHeight="1" spans="3:15">
      <c r="C31" s="290"/>
      <c r="D31" s="291" t="s">
        <v>1002</v>
      </c>
      <c r="E31" s="292" t="s">
        <v>1025</v>
      </c>
      <c r="F31" s="293" t="s">
        <v>1026</v>
      </c>
      <c r="G31" s="291" t="s">
        <v>1002</v>
      </c>
      <c r="H31" s="292" t="s">
        <v>1025</v>
      </c>
      <c r="I31" s="293" t="s">
        <v>1026</v>
      </c>
      <c r="J31" s="291" t="s">
        <v>1002</v>
      </c>
      <c r="K31" s="292" t="s">
        <v>1025</v>
      </c>
      <c r="L31" s="293" t="s">
        <v>1026</v>
      </c>
      <c r="M31" s="291" t="s">
        <v>1002</v>
      </c>
      <c r="N31" s="292" t="s">
        <v>1025</v>
      </c>
      <c r="O31" s="293" t="s">
        <v>1026</v>
      </c>
    </row>
    <row r="32" customFormat="1" ht="21.75" customHeight="1" spans="2:15">
      <c r="B32" s="266"/>
      <c r="C32" s="320"/>
      <c r="D32" s="294"/>
      <c r="E32" s="295"/>
      <c r="F32" s="296"/>
      <c r="G32" s="294"/>
      <c r="H32" s="295"/>
      <c r="I32" s="296"/>
      <c r="J32" s="294"/>
      <c r="K32" s="295"/>
      <c r="L32" s="296"/>
      <c r="M32" s="294"/>
      <c r="N32" s="295"/>
      <c r="O32" s="296"/>
    </row>
    <row r="33" customFormat="1" ht="14.25" customHeight="1" spans="2:15">
      <c r="B33" s="266"/>
      <c r="C33" s="321" t="s">
        <v>1027</v>
      </c>
      <c r="D33" s="322">
        <v>58</v>
      </c>
      <c r="E33" s="178">
        <v>5100000</v>
      </c>
      <c r="F33" s="323">
        <v>87931.0344827586</v>
      </c>
      <c r="G33" s="300">
        <v>56</v>
      </c>
      <c r="H33" s="301">
        <v>4800000</v>
      </c>
      <c r="I33" s="343">
        <v>85714.29</v>
      </c>
      <c r="J33" s="300">
        <v>0</v>
      </c>
      <c r="K33" s="301">
        <v>0</v>
      </c>
      <c r="L33" s="343">
        <v>0</v>
      </c>
      <c r="M33" s="322">
        <v>2</v>
      </c>
      <c r="N33" s="178">
        <v>300000</v>
      </c>
      <c r="O33" s="343">
        <v>150000</v>
      </c>
    </row>
    <row r="34" customFormat="1" ht="14.25" customHeight="1" spans="2:15">
      <c r="B34" s="266"/>
      <c r="C34" s="324" t="s">
        <v>1028</v>
      </c>
      <c r="D34" s="325">
        <v>58</v>
      </c>
      <c r="E34" s="182">
        <v>4300000</v>
      </c>
      <c r="F34" s="326">
        <v>74137.9310344828</v>
      </c>
      <c r="G34" s="305">
        <v>56</v>
      </c>
      <c r="H34" s="306">
        <v>4000000</v>
      </c>
      <c r="I34" s="344">
        <v>71428.57</v>
      </c>
      <c r="J34" s="305">
        <v>0</v>
      </c>
      <c r="K34" s="306">
        <v>0</v>
      </c>
      <c r="L34" s="344">
        <v>0</v>
      </c>
      <c r="M34" s="325">
        <v>2</v>
      </c>
      <c r="N34" s="182">
        <v>300000</v>
      </c>
      <c r="O34" s="344">
        <v>150000</v>
      </c>
    </row>
    <row r="35" customFormat="1" ht="14.25" customHeight="1" spans="2:15">
      <c r="B35" s="266"/>
      <c r="C35" s="324" t="s">
        <v>1029</v>
      </c>
      <c r="D35" s="325">
        <v>58</v>
      </c>
      <c r="E35" s="182">
        <v>4900000</v>
      </c>
      <c r="F35" s="326">
        <v>84482.7586206897</v>
      </c>
      <c r="G35" s="305">
        <v>56</v>
      </c>
      <c r="H35" s="306">
        <v>4600000</v>
      </c>
      <c r="I35" s="344">
        <v>82142.86</v>
      </c>
      <c r="J35" s="305">
        <v>0</v>
      </c>
      <c r="K35" s="306">
        <v>0</v>
      </c>
      <c r="L35" s="344">
        <v>0</v>
      </c>
      <c r="M35" s="325">
        <v>2</v>
      </c>
      <c r="N35" s="182">
        <v>300000</v>
      </c>
      <c r="O35" s="344">
        <v>150000</v>
      </c>
    </row>
    <row r="36" customFormat="1" ht="14.25" customHeight="1" spans="2:15">
      <c r="B36" s="266"/>
      <c r="C36" s="324" t="s">
        <v>1030</v>
      </c>
      <c r="D36" s="325">
        <v>60</v>
      </c>
      <c r="E36" s="182">
        <v>4700000</v>
      </c>
      <c r="F36" s="326">
        <v>78333.3333333333</v>
      </c>
      <c r="G36" s="305">
        <v>56</v>
      </c>
      <c r="H36" s="306">
        <v>4200000</v>
      </c>
      <c r="I36" s="344">
        <v>75000</v>
      </c>
      <c r="J36" s="305">
        <v>2</v>
      </c>
      <c r="K36" s="306">
        <v>200000</v>
      </c>
      <c r="L36" s="344">
        <v>100000</v>
      </c>
      <c r="M36" s="325">
        <v>2</v>
      </c>
      <c r="N36" s="182">
        <v>300000</v>
      </c>
      <c r="O36" s="344">
        <v>150000</v>
      </c>
    </row>
    <row r="37" customFormat="1" ht="14.25" customHeight="1" spans="2:15">
      <c r="B37" s="266"/>
      <c r="C37" s="324" t="s">
        <v>1031</v>
      </c>
      <c r="D37" s="325">
        <v>60</v>
      </c>
      <c r="E37" s="182">
        <v>5200000</v>
      </c>
      <c r="F37" s="326">
        <v>86666.6666666667</v>
      </c>
      <c r="G37" s="305">
        <v>56</v>
      </c>
      <c r="H37" s="306">
        <v>4700000</v>
      </c>
      <c r="I37" s="344">
        <v>83928.57</v>
      </c>
      <c r="J37" s="305">
        <v>2</v>
      </c>
      <c r="K37" s="306">
        <v>200000</v>
      </c>
      <c r="L37" s="344">
        <v>100000</v>
      </c>
      <c r="M37" s="325">
        <v>2</v>
      </c>
      <c r="N37" s="182">
        <v>300000</v>
      </c>
      <c r="O37" s="344">
        <v>150000</v>
      </c>
    </row>
    <row r="38" customFormat="1" ht="14.25" customHeight="1" spans="2:15">
      <c r="B38" s="266"/>
      <c r="C38" s="324" t="s">
        <v>1032</v>
      </c>
      <c r="D38" s="325">
        <v>60</v>
      </c>
      <c r="E38" s="182">
        <v>4900000</v>
      </c>
      <c r="F38" s="326">
        <v>81666.6666666667</v>
      </c>
      <c r="G38" s="305">
        <v>56</v>
      </c>
      <c r="H38" s="306">
        <v>4400000</v>
      </c>
      <c r="I38" s="344">
        <v>78571.43</v>
      </c>
      <c r="J38" s="305">
        <v>2</v>
      </c>
      <c r="K38" s="306">
        <v>200000</v>
      </c>
      <c r="L38" s="344">
        <v>100000</v>
      </c>
      <c r="M38" s="325">
        <v>2</v>
      </c>
      <c r="N38" s="182">
        <v>300000</v>
      </c>
      <c r="O38" s="344">
        <v>150000</v>
      </c>
    </row>
    <row r="39" customFormat="1" ht="14.25" customHeight="1" spans="2:15">
      <c r="B39" s="266"/>
      <c r="C39" s="324" t="s">
        <v>1033</v>
      </c>
      <c r="D39" s="325">
        <v>60</v>
      </c>
      <c r="E39" s="182">
        <v>4700000</v>
      </c>
      <c r="F39" s="326">
        <v>78333.3333333333</v>
      </c>
      <c r="G39" s="305">
        <v>56</v>
      </c>
      <c r="H39" s="306">
        <v>4200000</v>
      </c>
      <c r="I39" s="344">
        <v>75000</v>
      </c>
      <c r="J39" s="305">
        <v>2</v>
      </c>
      <c r="K39" s="306">
        <v>200000</v>
      </c>
      <c r="L39" s="344">
        <v>100000</v>
      </c>
      <c r="M39" s="325">
        <v>2</v>
      </c>
      <c r="N39" s="182">
        <v>300000</v>
      </c>
      <c r="O39" s="344">
        <v>150000</v>
      </c>
    </row>
    <row r="40" customFormat="1" ht="14.25" customHeight="1" spans="2:15">
      <c r="B40" s="266"/>
      <c r="C40" s="324" t="s">
        <v>1034</v>
      </c>
      <c r="D40" s="325">
        <v>60</v>
      </c>
      <c r="E40" s="182">
        <v>5100000</v>
      </c>
      <c r="F40" s="326">
        <v>85000</v>
      </c>
      <c r="G40" s="305">
        <v>56</v>
      </c>
      <c r="H40" s="306">
        <v>4600000</v>
      </c>
      <c r="I40" s="344">
        <v>82142.86</v>
      </c>
      <c r="J40" s="305">
        <v>2</v>
      </c>
      <c r="K40" s="306">
        <v>200000</v>
      </c>
      <c r="L40" s="344">
        <v>100000</v>
      </c>
      <c r="M40" s="325">
        <v>2</v>
      </c>
      <c r="N40" s="182">
        <v>300000</v>
      </c>
      <c r="O40" s="344">
        <v>150000</v>
      </c>
    </row>
    <row r="41" customFormat="1" ht="14.25" customHeight="1" spans="2:15">
      <c r="B41" s="266"/>
      <c r="C41" s="324" t="s">
        <v>1035</v>
      </c>
      <c r="D41" s="325">
        <v>60</v>
      </c>
      <c r="E41" s="182">
        <v>4700000</v>
      </c>
      <c r="F41" s="326">
        <v>78333.3333333333</v>
      </c>
      <c r="G41" s="305">
        <v>56</v>
      </c>
      <c r="H41" s="306">
        <v>4200000</v>
      </c>
      <c r="I41" s="344">
        <v>75000</v>
      </c>
      <c r="J41" s="305">
        <v>2</v>
      </c>
      <c r="K41" s="306">
        <v>200000</v>
      </c>
      <c r="L41" s="344">
        <v>100000</v>
      </c>
      <c r="M41" s="325">
        <v>2</v>
      </c>
      <c r="N41" s="182">
        <v>300000</v>
      </c>
      <c r="O41" s="344">
        <v>150000</v>
      </c>
    </row>
    <row r="42" customFormat="1" ht="14.25" customHeight="1" spans="2:15">
      <c r="B42" s="266"/>
      <c r="C42" s="324" t="s">
        <v>1036</v>
      </c>
      <c r="D42" s="325">
        <v>60</v>
      </c>
      <c r="E42" s="182">
        <v>4900000</v>
      </c>
      <c r="F42" s="326">
        <v>81666.6666666667</v>
      </c>
      <c r="G42" s="305">
        <v>56</v>
      </c>
      <c r="H42" s="306">
        <v>4400000</v>
      </c>
      <c r="I42" s="344">
        <v>78571.43</v>
      </c>
      <c r="J42" s="305">
        <v>2</v>
      </c>
      <c r="K42" s="306">
        <v>200000</v>
      </c>
      <c r="L42" s="344">
        <v>100000</v>
      </c>
      <c r="M42" s="325">
        <v>2</v>
      </c>
      <c r="N42" s="182">
        <v>300000</v>
      </c>
      <c r="O42" s="344">
        <v>150000</v>
      </c>
    </row>
    <row r="43" customFormat="1" ht="14.25" customHeight="1" spans="2:15">
      <c r="B43" s="266"/>
      <c r="C43" s="324" t="s">
        <v>1037</v>
      </c>
      <c r="D43" s="325">
        <v>60</v>
      </c>
      <c r="E43" s="182">
        <v>4900000</v>
      </c>
      <c r="F43" s="326">
        <v>81666.6666666667</v>
      </c>
      <c r="G43" s="305">
        <v>56</v>
      </c>
      <c r="H43" s="306">
        <v>4400000</v>
      </c>
      <c r="I43" s="344">
        <v>78571.43</v>
      </c>
      <c r="J43" s="305">
        <v>2</v>
      </c>
      <c r="K43" s="306">
        <v>200000</v>
      </c>
      <c r="L43" s="344">
        <v>100000</v>
      </c>
      <c r="M43" s="325">
        <v>2</v>
      </c>
      <c r="N43" s="182">
        <v>300000</v>
      </c>
      <c r="O43" s="344">
        <v>150000</v>
      </c>
    </row>
    <row r="44" customFormat="1" ht="14.25" customHeight="1" spans="2:15">
      <c r="B44" s="266"/>
      <c r="C44" s="324" t="s">
        <v>1038</v>
      </c>
      <c r="D44" s="325">
        <v>60</v>
      </c>
      <c r="E44" s="182">
        <v>4600000</v>
      </c>
      <c r="F44" s="326">
        <v>76666.6666666667</v>
      </c>
      <c r="G44" s="305">
        <v>56</v>
      </c>
      <c r="H44" s="306">
        <v>4100000</v>
      </c>
      <c r="I44" s="344">
        <v>73214.29</v>
      </c>
      <c r="J44" s="305">
        <v>2</v>
      </c>
      <c r="K44" s="306">
        <v>200000</v>
      </c>
      <c r="L44" s="344">
        <v>100000</v>
      </c>
      <c r="M44" s="325">
        <v>2</v>
      </c>
      <c r="N44" s="182">
        <v>300000</v>
      </c>
      <c r="O44" s="344">
        <v>150000</v>
      </c>
    </row>
    <row r="45" customFormat="1" ht="14.25" customHeight="1" spans="2:15">
      <c r="B45" s="266"/>
      <c r="C45" s="327" t="s">
        <v>983</v>
      </c>
      <c r="D45" s="325">
        <v>714</v>
      </c>
      <c r="E45" s="182">
        <v>58000000</v>
      </c>
      <c r="F45" s="326">
        <v>974885.057471264</v>
      </c>
      <c r="G45" s="305">
        <v>672</v>
      </c>
      <c r="H45" s="306">
        <v>52600000</v>
      </c>
      <c r="I45" s="344">
        <v>939285.73</v>
      </c>
      <c r="J45" s="305">
        <v>18</v>
      </c>
      <c r="K45" s="306">
        <v>1800000</v>
      </c>
      <c r="L45" s="344">
        <v>900000</v>
      </c>
      <c r="M45" s="325">
        <v>24</v>
      </c>
      <c r="N45" s="182">
        <v>3600000</v>
      </c>
      <c r="O45" s="344">
        <v>1800000</v>
      </c>
    </row>
    <row r="46" customFormat="1" ht="14.25" customHeight="1" spans="2:15">
      <c r="B46" s="266"/>
      <c r="C46" s="328" t="s">
        <v>1039</v>
      </c>
      <c r="D46" s="329">
        <v>60</v>
      </c>
      <c r="E46" s="231">
        <v>4833333.33333333</v>
      </c>
      <c r="F46" s="330">
        <v>81240.4214559387</v>
      </c>
      <c r="G46" s="331">
        <v>56</v>
      </c>
      <c r="H46" s="232">
        <v>4383333.33333333</v>
      </c>
      <c r="I46" s="233">
        <v>78273.8108333333</v>
      </c>
      <c r="J46" s="331">
        <v>2</v>
      </c>
      <c r="K46" s="232">
        <v>200000</v>
      </c>
      <c r="L46" s="233">
        <v>100000</v>
      </c>
      <c r="M46" s="329">
        <v>2</v>
      </c>
      <c r="N46" s="231">
        <v>300000</v>
      </c>
      <c r="O46" s="233">
        <v>150000</v>
      </c>
    </row>
    <row r="47" customFormat="1" ht="15" customHeight="1" spans="3:15">
      <c r="C47" s="332"/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164"/>
    </row>
    <row r="48" spans="3:15"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3:15"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3:15"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customFormat="1" ht="16.5" customHeight="1" spans="3:15">
      <c r="C51" s="283" t="s">
        <v>1044</v>
      </c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</row>
    <row r="52" customFormat="1" ht="15.75" customHeight="1" spans="3:15">
      <c r="C52" s="318"/>
      <c r="D52" s="319"/>
      <c r="E52" s="319"/>
      <c r="F52" s="319"/>
      <c r="G52" s="319"/>
      <c r="H52" s="164"/>
      <c r="I52" s="164"/>
      <c r="J52" s="164"/>
      <c r="K52" s="164"/>
      <c r="L52" s="164"/>
      <c r="M52" s="164"/>
      <c r="N52" s="164"/>
      <c r="O52" s="338" t="s">
        <v>855</v>
      </c>
    </row>
    <row r="53" customFormat="1" ht="15" customHeight="1" spans="3:15">
      <c r="C53" s="285" t="s">
        <v>1042</v>
      </c>
      <c r="D53" s="286" t="s">
        <v>983</v>
      </c>
      <c r="E53" s="287"/>
      <c r="F53" s="288"/>
      <c r="G53" s="198" t="s">
        <v>1043</v>
      </c>
      <c r="H53" s="289"/>
      <c r="I53" s="339"/>
      <c r="J53" s="340" t="s">
        <v>1023</v>
      </c>
      <c r="K53" s="341"/>
      <c r="L53" s="342"/>
      <c r="M53" s="198" t="s">
        <v>1024</v>
      </c>
      <c r="N53" s="289"/>
      <c r="O53" s="339"/>
    </row>
    <row r="54" customFormat="1" customHeight="1" spans="3:15">
      <c r="C54" s="290"/>
      <c r="D54" s="291" t="s">
        <v>1002</v>
      </c>
      <c r="E54" s="292" t="s">
        <v>1025</v>
      </c>
      <c r="F54" s="293" t="s">
        <v>1026</v>
      </c>
      <c r="G54" s="291" t="s">
        <v>1002</v>
      </c>
      <c r="H54" s="292" t="s">
        <v>1025</v>
      </c>
      <c r="I54" s="293" t="s">
        <v>1026</v>
      </c>
      <c r="J54" s="291" t="s">
        <v>1002</v>
      </c>
      <c r="K54" s="292" t="s">
        <v>1025</v>
      </c>
      <c r="L54" s="293" t="s">
        <v>1026</v>
      </c>
      <c r="M54" s="291" t="s">
        <v>1002</v>
      </c>
      <c r="N54" s="292" t="s">
        <v>1025</v>
      </c>
      <c r="O54" s="293" t="s">
        <v>1026</v>
      </c>
    </row>
    <row r="55" customFormat="1" ht="13.5" customHeight="1" spans="3:15">
      <c r="C55" s="169"/>
      <c r="D55" s="294"/>
      <c r="E55" s="295"/>
      <c r="F55" s="296"/>
      <c r="G55" s="294"/>
      <c r="H55" s="295"/>
      <c r="I55" s="296"/>
      <c r="J55" s="294"/>
      <c r="K55" s="295"/>
      <c r="L55" s="296"/>
      <c r="M55" s="294"/>
      <c r="N55" s="295"/>
      <c r="O55" s="296"/>
    </row>
    <row r="56" spans="3:15">
      <c r="C56" s="333" t="s">
        <v>1027</v>
      </c>
      <c r="D56" s="322">
        <v>58</v>
      </c>
      <c r="E56" s="178">
        <v>5872650</v>
      </c>
      <c r="F56" s="299">
        <v>101252.586206897</v>
      </c>
      <c r="G56" s="334">
        <v>56</v>
      </c>
      <c r="H56" s="301">
        <v>5522650</v>
      </c>
      <c r="I56" s="343">
        <v>98618.75</v>
      </c>
      <c r="J56" s="334">
        <v>0</v>
      </c>
      <c r="K56" s="301">
        <v>0</v>
      </c>
      <c r="L56" s="343">
        <v>0</v>
      </c>
      <c r="M56" s="298">
        <v>2</v>
      </c>
      <c r="N56" s="178">
        <v>350000</v>
      </c>
      <c r="O56" s="343">
        <v>175000</v>
      </c>
    </row>
    <row r="57" spans="3:15">
      <c r="C57" s="335" t="s">
        <v>1028</v>
      </c>
      <c r="D57" s="325">
        <v>58</v>
      </c>
      <c r="E57" s="182">
        <v>4951450</v>
      </c>
      <c r="F57" s="304">
        <v>85369.8275862069</v>
      </c>
      <c r="G57" s="336">
        <v>56</v>
      </c>
      <c r="H57" s="306">
        <v>4601450</v>
      </c>
      <c r="I57" s="344">
        <v>82168.75</v>
      </c>
      <c r="J57" s="336">
        <v>0</v>
      </c>
      <c r="K57" s="306">
        <v>0</v>
      </c>
      <c r="L57" s="344">
        <v>0</v>
      </c>
      <c r="M57" s="303">
        <v>2</v>
      </c>
      <c r="N57" s="182">
        <v>350000</v>
      </c>
      <c r="O57" s="344">
        <v>175000</v>
      </c>
    </row>
    <row r="58" spans="3:15">
      <c r="C58" s="335" t="s">
        <v>1029</v>
      </c>
      <c r="D58" s="325">
        <v>58</v>
      </c>
      <c r="E58" s="182">
        <v>5642350</v>
      </c>
      <c r="F58" s="304">
        <v>97281.8965517241</v>
      </c>
      <c r="G58" s="336">
        <v>56</v>
      </c>
      <c r="H58" s="306">
        <v>5292350</v>
      </c>
      <c r="I58" s="344">
        <v>94506.25</v>
      </c>
      <c r="J58" s="336">
        <v>0</v>
      </c>
      <c r="K58" s="306">
        <v>0</v>
      </c>
      <c r="L58" s="344">
        <v>0</v>
      </c>
      <c r="M58" s="303">
        <v>2</v>
      </c>
      <c r="N58" s="182">
        <v>350000</v>
      </c>
      <c r="O58" s="344">
        <v>175000</v>
      </c>
    </row>
    <row r="59" spans="3:15">
      <c r="C59" s="335" t="s">
        <v>1030</v>
      </c>
      <c r="D59" s="325">
        <v>60</v>
      </c>
      <c r="E59" s="182">
        <v>5412050</v>
      </c>
      <c r="F59" s="304">
        <v>90200.8333333333</v>
      </c>
      <c r="G59" s="336">
        <v>56</v>
      </c>
      <c r="H59" s="306">
        <v>4831050</v>
      </c>
      <c r="I59" s="344">
        <v>86268.75</v>
      </c>
      <c r="J59" s="336">
        <v>2</v>
      </c>
      <c r="K59" s="306">
        <v>231000</v>
      </c>
      <c r="L59" s="344">
        <v>115500</v>
      </c>
      <c r="M59" s="303">
        <v>2</v>
      </c>
      <c r="N59" s="182">
        <v>350000</v>
      </c>
      <c r="O59" s="344">
        <v>175000</v>
      </c>
    </row>
    <row r="60" spans="3:15">
      <c r="C60" s="335" t="s">
        <v>1031</v>
      </c>
      <c r="D60" s="325">
        <v>60</v>
      </c>
      <c r="E60" s="182">
        <v>5987800</v>
      </c>
      <c r="F60" s="304">
        <v>99796.6666666667</v>
      </c>
      <c r="G60" s="336">
        <v>56</v>
      </c>
      <c r="H60" s="306">
        <v>5406800</v>
      </c>
      <c r="I60" s="344">
        <v>96550</v>
      </c>
      <c r="J60" s="336">
        <v>2</v>
      </c>
      <c r="K60" s="306">
        <v>231000</v>
      </c>
      <c r="L60" s="344">
        <v>115500</v>
      </c>
      <c r="M60" s="303">
        <v>2</v>
      </c>
      <c r="N60" s="182">
        <v>350000</v>
      </c>
      <c r="O60" s="344">
        <v>175000</v>
      </c>
    </row>
    <row r="61" spans="3:15">
      <c r="C61" s="335" t="s">
        <v>1032</v>
      </c>
      <c r="D61" s="325">
        <v>60</v>
      </c>
      <c r="E61" s="182">
        <v>5642350</v>
      </c>
      <c r="F61" s="304">
        <v>94039.1666666667</v>
      </c>
      <c r="G61" s="336">
        <v>56</v>
      </c>
      <c r="H61" s="306">
        <v>5061350</v>
      </c>
      <c r="I61" s="344">
        <v>90381.25</v>
      </c>
      <c r="J61" s="336">
        <v>2</v>
      </c>
      <c r="K61" s="306">
        <v>231000</v>
      </c>
      <c r="L61" s="344">
        <v>115500</v>
      </c>
      <c r="M61" s="303">
        <v>2</v>
      </c>
      <c r="N61" s="182">
        <v>350000</v>
      </c>
      <c r="O61" s="344">
        <v>175000</v>
      </c>
    </row>
    <row r="62" spans="3:15">
      <c r="C62" s="335" t="s">
        <v>1033</v>
      </c>
      <c r="D62" s="325">
        <v>60</v>
      </c>
      <c r="E62" s="182">
        <v>5412050</v>
      </c>
      <c r="F62" s="304">
        <v>90200.8333333333</v>
      </c>
      <c r="G62" s="336">
        <v>56</v>
      </c>
      <c r="H62" s="306">
        <v>4831050</v>
      </c>
      <c r="I62" s="344">
        <v>86268.75</v>
      </c>
      <c r="J62" s="336">
        <v>2</v>
      </c>
      <c r="K62" s="306">
        <v>231000</v>
      </c>
      <c r="L62" s="344">
        <v>115500</v>
      </c>
      <c r="M62" s="303">
        <v>2</v>
      </c>
      <c r="N62" s="182">
        <v>350000</v>
      </c>
      <c r="O62" s="344">
        <v>175000</v>
      </c>
    </row>
    <row r="63" spans="3:15">
      <c r="C63" s="335" t="s">
        <v>1034</v>
      </c>
      <c r="D63" s="325">
        <v>60</v>
      </c>
      <c r="E63" s="182">
        <v>5872650</v>
      </c>
      <c r="F63" s="304">
        <v>97877.5</v>
      </c>
      <c r="G63" s="336">
        <v>56</v>
      </c>
      <c r="H63" s="306">
        <v>5291650</v>
      </c>
      <c r="I63" s="344">
        <v>94493.75</v>
      </c>
      <c r="J63" s="336">
        <v>2</v>
      </c>
      <c r="K63" s="306">
        <v>231000</v>
      </c>
      <c r="L63" s="344">
        <v>115500</v>
      </c>
      <c r="M63" s="303">
        <v>2</v>
      </c>
      <c r="N63" s="182">
        <v>350000</v>
      </c>
      <c r="O63" s="344">
        <v>175000</v>
      </c>
    </row>
    <row r="64" spans="3:15">
      <c r="C64" s="335" t="s">
        <v>1035</v>
      </c>
      <c r="D64" s="325">
        <v>60</v>
      </c>
      <c r="E64" s="182">
        <v>5412050</v>
      </c>
      <c r="F64" s="304">
        <v>90200.8333333333</v>
      </c>
      <c r="G64" s="336">
        <v>56</v>
      </c>
      <c r="H64" s="306">
        <v>4831050</v>
      </c>
      <c r="I64" s="344">
        <v>86268.75</v>
      </c>
      <c r="J64" s="336">
        <v>2</v>
      </c>
      <c r="K64" s="306">
        <v>231000</v>
      </c>
      <c r="L64" s="344">
        <v>115500</v>
      </c>
      <c r="M64" s="303">
        <v>2</v>
      </c>
      <c r="N64" s="182">
        <v>350000</v>
      </c>
      <c r="O64" s="344">
        <v>175000</v>
      </c>
    </row>
    <row r="65" spans="3:15">
      <c r="C65" s="335" t="s">
        <v>1036</v>
      </c>
      <c r="D65" s="325">
        <v>60</v>
      </c>
      <c r="E65" s="182">
        <v>5642350</v>
      </c>
      <c r="F65" s="304">
        <v>94039.1666666667</v>
      </c>
      <c r="G65" s="336">
        <v>56</v>
      </c>
      <c r="H65" s="306">
        <v>5061350</v>
      </c>
      <c r="I65" s="344">
        <v>90381.25</v>
      </c>
      <c r="J65" s="336">
        <v>2</v>
      </c>
      <c r="K65" s="306">
        <v>231000</v>
      </c>
      <c r="L65" s="344">
        <v>115500</v>
      </c>
      <c r="M65" s="303">
        <v>2</v>
      </c>
      <c r="N65" s="182">
        <v>350000</v>
      </c>
      <c r="O65" s="344">
        <v>175000</v>
      </c>
    </row>
    <row r="66" spans="3:15">
      <c r="C66" s="335" t="s">
        <v>1037</v>
      </c>
      <c r="D66" s="325">
        <v>60</v>
      </c>
      <c r="E66" s="182">
        <v>5642350</v>
      </c>
      <c r="F66" s="304">
        <v>94039.1666666667</v>
      </c>
      <c r="G66" s="336">
        <v>56</v>
      </c>
      <c r="H66" s="306">
        <v>5061350</v>
      </c>
      <c r="I66" s="344">
        <v>90381.25</v>
      </c>
      <c r="J66" s="336">
        <v>2</v>
      </c>
      <c r="K66" s="306">
        <v>231000</v>
      </c>
      <c r="L66" s="344">
        <v>115500</v>
      </c>
      <c r="M66" s="303">
        <v>2</v>
      </c>
      <c r="N66" s="182">
        <v>350000</v>
      </c>
      <c r="O66" s="344">
        <v>175000</v>
      </c>
    </row>
    <row r="67" spans="3:15">
      <c r="C67" s="335" t="s">
        <v>1038</v>
      </c>
      <c r="D67" s="325">
        <v>60</v>
      </c>
      <c r="E67" s="182">
        <v>5296900</v>
      </c>
      <c r="F67" s="304">
        <v>88281.6666666667</v>
      </c>
      <c r="G67" s="336">
        <v>56</v>
      </c>
      <c r="H67" s="306">
        <v>4715900</v>
      </c>
      <c r="I67" s="344">
        <v>84212.5</v>
      </c>
      <c r="J67" s="336">
        <v>2</v>
      </c>
      <c r="K67" s="306">
        <v>231000</v>
      </c>
      <c r="L67" s="344">
        <v>115500</v>
      </c>
      <c r="M67" s="303">
        <v>2</v>
      </c>
      <c r="N67" s="182">
        <v>350000</v>
      </c>
      <c r="O67" s="344">
        <v>175000</v>
      </c>
    </row>
    <row r="68" spans="3:15">
      <c r="C68" s="351" t="s">
        <v>983</v>
      </c>
      <c r="D68" s="325">
        <v>714</v>
      </c>
      <c r="E68" s="182">
        <v>66787000</v>
      </c>
      <c r="F68" s="304">
        <v>1122580.14367816</v>
      </c>
      <c r="G68" s="336">
        <v>672</v>
      </c>
      <c r="H68" s="306">
        <v>60508000</v>
      </c>
      <c r="I68" s="344">
        <v>1080500</v>
      </c>
      <c r="J68" s="336">
        <v>18</v>
      </c>
      <c r="K68" s="306">
        <v>2079000</v>
      </c>
      <c r="L68" s="344">
        <v>1039500</v>
      </c>
      <c r="M68" s="303">
        <v>24</v>
      </c>
      <c r="N68" s="182">
        <v>4200000</v>
      </c>
      <c r="O68" s="344">
        <v>2100000</v>
      </c>
    </row>
    <row r="69" customFormat="1" ht="13.5" customHeight="1" spans="3:15">
      <c r="C69" s="352" t="s">
        <v>1039</v>
      </c>
      <c r="D69" s="329">
        <v>60</v>
      </c>
      <c r="E69" s="231">
        <v>5565583.33333333</v>
      </c>
      <c r="F69" s="353">
        <v>93548.3453065134</v>
      </c>
      <c r="G69" s="354">
        <v>56</v>
      </c>
      <c r="H69" s="232">
        <v>5042333.33333333</v>
      </c>
      <c r="I69" s="233">
        <v>90041.6666666667</v>
      </c>
      <c r="J69" s="354">
        <v>2</v>
      </c>
      <c r="K69" s="232">
        <v>231000</v>
      </c>
      <c r="L69" s="233">
        <v>115500</v>
      </c>
      <c r="M69" s="357">
        <v>2</v>
      </c>
      <c r="N69" s="231">
        <v>350000</v>
      </c>
      <c r="O69" s="233">
        <v>175000</v>
      </c>
    </row>
    <row r="70" customFormat="1" ht="15" customHeight="1" spans="3:15">
      <c r="C70" s="332"/>
      <c r="D70" s="332"/>
      <c r="E70" s="332"/>
      <c r="F70" s="332"/>
      <c r="G70" s="332"/>
      <c r="H70" s="332"/>
      <c r="I70" s="332"/>
      <c r="J70" s="332"/>
      <c r="K70" s="332"/>
      <c r="L70" s="332"/>
      <c r="M70" s="332"/>
      <c r="N70" s="332"/>
      <c r="O70" s="164"/>
    </row>
    <row r="71" ht="13.5" spans="3:15"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customFormat="1" ht="30" customHeight="1" spans="3:15">
      <c r="C72" s="355" t="s">
        <v>1045</v>
      </c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356"/>
      <c r="O72" s="358"/>
    </row>
    <row r="73" customFormat="1" ht="60" customHeight="1" spans="3:15">
      <c r="C73" s="217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24"/>
    </row>
  </sheetData>
  <mergeCells count="59">
    <mergeCell ref="C4:O4"/>
    <mergeCell ref="D6:F6"/>
    <mergeCell ref="G6:I6"/>
    <mergeCell ref="J6:L6"/>
    <mergeCell ref="M6:O6"/>
    <mergeCell ref="C23:N23"/>
    <mergeCell ref="C28:O28"/>
    <mergeCell ref="D30:F30"/>
    <mergeCell ref="G30:I30"/>
    <mergeCell ref="J30:L30"/>
    <mergeCell ref="M30:O30"/>
    <mergeCell ref="C47:N47"/>
    <mergeCell ref="C51:O51"/>
    <mergeCell ref="D53:F53"/>
    <mergeCell ref="G53:I53"/>
    <mergeCell ref="J53:L53"/>
    <mergeCell ref="M53:O53"/>
    <mergeCell ref="C70:N70"/>
    <mergeCell ref="C72:O72"/>
    <mergeCell ref="C73:O73"/>
    <mergeCell ref="C6:C8"/>
    <mergeCell ref="C30:C32"/>
    <mergeCell ref="C53:C55"/>
    <mergeCell ref="D7:D8"/>
    <mergeCell ref="D31:D32"/>
    <mergeCell ref="D54:D55"/>
    <mergeCell ref="E7:E8"/>
    <mergeCell ref="E31:E32"/>
    <mergeCell ref="E54:E55"/>
    <mergeCell ref="F7:F8"/>
    <mergeCell ref="F31:F32"/>
    <mergeCell ref="F54:F55"/>
    <mergeCell ref="G7:G8"/>
    <mergeCell ref="G31:G32"/>
    <mergeCell ref="G54:G55"/>
    <mergeCell ref="H7:H8"/>
    <mergeCell ref="H31:H32"/>
    <mergeCell ref="H54:H55"/>
    <mergeCell ref="I7:I8"/>
    <mergeCell ref="I31:I32"/>
    <mergeCell ref="I54:I55"/>
    <mergeCell ref="J7:J8"/>
    <mergeCell ref="J31:J32"/>
    <mergeCell ref="J54:J55"/>
    <mergeCell ref="K7:K8"/>
    <mergeCell ref="K31:K32"/>
    <mergeCell ref="K54:K55"/>
    <mergeCell ref="L7:L8"/>
    <mergeCell ref="L31:L32"/>
    <mergeCell ref="L54:L55"/>
    <mergeCell ref="M7:M8"/>
    <mergeCell ref="M31:M32"/>
    <mergeCell ref="M54:M55"/>
    <mergeCell ref="N7:N8"/>
    <mergeCell ref="N31:N32"/>
    <mergeCell ref="N54:N55"/>
    <mergeCell ref="O7:O8"/>
    <mergeCell ref="O31:O32"/>
    <mergeCell ref="O54:O55"/>
  </mergeCells>
  <pageMargins left="0.31496062992126" right="0.31496062992126" top="0.748031496062992" bottom="0.748031496062992" header="0.31496062992126" footer="0.31496062992126"/>
  <pageSetup paperSize="1" scale="75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2:G23"/>
  <sheetViews>
    <sheetView showGridLines="0" workbookViewId="0">
      <selection activeCell="C8" sqref="C8 C8:G20"/>
    </sheetView>
  </sheetViews>
  <sheetFormatPr defaultColWidth="9" defaultRowHeight="12.75" outlineLevelCol="6"/>
  <cols>
    <col min="1" max="1" width="2.85714285714286" customWidth="1"/>
    <col min="2" max="2" width="14" customWidth="1"/>
    <col min="3" max="7" width="32.7142857142857" customWidth="1"/>
  </cols>
  <sheetData>
    <row r="2" customFormat="1" ht="15.75" customHeight="1" spans="7:7">
      <c r="G2" s="1" t="s">
        <v>1046</v>
      </c>
    </row>
    <row r="4" customFormat="1" ht="15.75" customHeight="1" spans="2:7">
      <c r="B4" s="265" t="s">
        <v>1047</v>
      </c>
      <c r="C4" s="265"/>
      <c r="D4" s="265"/>
      <c r="E4" s="265"/>
      <c r="F4" s="265"/>
      <c r="G4" s="265"/>
    </row>
    <row r="5" customFormat="1" ht="16.5" customHeight="1" spans="2:7">
      <c r="B5" s="4"/>
      <c r="C5" s="4"/>
      <c r="D5" s="4"/>
      <c r="E5" s="4"/>
      <c r="F5" s="4"/>
      <c r="G5" s="43" t="s">
        <v>855</v>
      </c>
    </row>
    <row r="6" customFormat="1" ht="67.7" customHeight="1" spans="1:7">
      <c r="A6" s="266"/>
      <c r="B6" s="267" t="s">
        <v>1048</v>
      </c>
      <c r="C6" s="268" t="s">
        <v>1049</v>
      </c>
      <c r="D6" s="268" t="s">
        <v>1050</v>
      </c>
      <c r="E6" s="269" t="s">
        <v>1051</v>
      </c>
      <c r="F6" s="269" t="s">
        <v>1052</v>
      </c>
      <c r="G6" s="270" t="s">
        <v>1053</v>
      </c>
    </row>
    <row r="7" customFormat="1" ht="16.5" customHeight="1" spans="1:7">
      <c r="A7" s="266"/>
      <c r="B7" s="271"/>
      <c r="C7" s="272">
        <v>1</v>
      </c>
      <c r="D7" s="272">
        <v>2</v>
      </c>
      <c r="E7" s="273">
        <v>3</v>
      </c>
      <c r="F7" s="273">
        <v>4</v>
      </c>
      <c r="G7" s="274" t="s">
        <v>1054</v>
      </c>
    </row>
    <row r="8" customFormat="1" ht="20.1" customHeight="1" spans="1:7">
      <c r="A8" s="266"/>
      <c r="B8" s="275" t="s">
        <v>1027</v>
      </c>
      <c r="C8" s="22"/>
      <c r="D8" s="22"/>
      <c r="E8" s="24"/>
      <c r="F8" s="24"/>
      <c r="G8" s="48"/>
    </row>
    <row r="9" customFormat="1" ht="20.1" customHeight="1" spans="1:7">
      <c r="A9" s="266"/>
      <c r="B9" s="275" t="s">
        <v>1028</v>
      </c>
      <c r="C9" s="29"/>
      <c r="D9" s="29"/>
      <c r="E9" s="30"/>
      <c r="F9" s="30"/>
      <c r="G9" s="49"/>
    </row>
    <row r="10" customFormat="1" ht="20.1" customHeight="1" spans="1:7">
      <c r="A10" s="266"/>
      <c r="B10" s="275" t="s">
        <v>1029</v>
      </c>
      <c r="C10" s="29"/>
      <c r="D10" s="29"/>
      <c r="E10" s="30"/>
      <c r="F10" s="30"/>
      <c r="G10" s="49"/>
    </row>
    <row r="11" customFormat="1" ht="20.1" customHeight="1" spans="1:7">
      <c r="A11" s="266"/>
      <c r="B11" s="275" t="s">
        <v>1030</v>
      </c>
      <c r="C11" s="29"/>
      <c r="D11" s="29"/>
      <c r="E11" s="30"/>
      <c r="F11" s="30"/>
      <c r="G11" s="49"/>
    </row>
    <row r="12" customFormat="1" ht="20.1" customHeight="1" spans="1:7">
      <c r="A12" s="266"/>
      <c r="B12" s="275" t="s">
        <v>1031</v>
      </c>
      <c r="C12" s="29"/>
      <c r="D12" s="29"/>
      <c r="E12" s="30"/>
      <c r="F12" s="30"/>
      <c r="G12" s="49"/>
    </row>
    <row r="13" customFormat="1" ht="20.1" customHeight="1" spans="1:7">
      <c r="A13" s="266"/>
      <c r="B13" s="275" t="s">
        <v>1032</v>
      </c>
      <c r="C13" s="29"/>
      <c r="D13" s="29"/>
      <c r="E13" s="30"/>
      <c r="F13" s="30"/>
      <c r="G13" s="49"/>
    </row>
    <row r="14" customFormat="1" ht="20.1" customHeight="1" spans="1:7">
      <c r="A14" s="266"/>
      <c r="B14" s="275" t="s">
        <v>1033</v>
      </c>
      <c r="C14" s="29"/>
      <c r="D14" s="29"/>
      <c r="E14" s="30"/>
      <c r="F14" s="30"/>
      <c r="G14" s="49"/>
    </row>
    <row r="15" customFormat="1" ht="20.1" customHeight="1" spans="1:7">
      <c r="A15" s="266"/>
      <c r="B15" s="275" t="s">
        <v>1034</v>
      </c>
      <c r="C15" s="29"/>
      <c r="D15" s="29"/>
      <c r="E15" s="30"/>
      <c r="F15" s="30"/>
      <c r="G15" s="49"/>
    </row>
    <row r="16" customFormat="1" ht="20.1" customHeight="1" spans="1:7">
      <c r="A16" s="266"/>
      <c r="B16" s="275" t="s">
        <v>1035</v>
      </c>
      <c r="C16" s="29"/>
      <c r="D16" s="29"/>
      <c r="E16" s="30"/>
      <c r="F16" s="30"/>
      <c r="G16" s="49"/>
    </row>
    <row r="17" customFormat="1" ht="20.1" customHeight="1" spans="1:7">
      <c r="A17" s="266"/>
      <c r="B17" s="275" t="s">
        <v>1036</v>
      </c>
      <c r="C17" s="29"/>
      <c r="D17" s="29"/>
      <c r="E17" s="30"/>
      <c r="F17" s="30"/>
      <c r="G17" s="49"/>
    </row>
    <row r="18" customFormat="1" ht="20.1" customHeight="1" spans="1:7">
      <c r="A18" s="266"/>
      <c r="B18" s="275" t="s">
        <v>1037</v>
      </c>
      <c r="C18" s="29"/>
      <c r="D18" s="29"/>
      <c r="E18" s="30"/>
      <c r="F18" s="30"/>
      <c r="G18" s="49"/>
    </row>
    <row r="19" customFormat="1" ht="20.1" customHeight="1" spans="1:7">
      <c r="A19" s="266"/>
      <c r="B19" s="276" t="s">
        <v>1038</v>
      </c>
      <c r="C19" s="36"/>
      <c r="D19" s="36"/>
      <c r="E19" s="37"/>
      <c r="F19" s="37"/>
      <c r="G19" s="50"/>
    </row>
    <row r="20" customFormat="1" ht="20.1" customHeight="1" spans="1:7">
      <c r="A20" s="266"/>
      <c r="B20" s="277" t="s">
        <v>983</v>
      </c>
      <c r="C20" s="278"/>
      <c r="D20" s="278"/>
      <c r="E20" s="279"/>
      <c r="F20" s="279"/>
      <c r="G20" s="280"/>
    </row>
    <row r="21" customFormat="1" ht="15.75" customHeight="1" spans="2:7">
      <c r="B21" s="4"/>
      <c r="C21" s="4"/>
      <c r="D21" s="4"/>
      <c r="E21" s="4"/>
      <c r="F21" s="4"/>
      <c r="G21" s="4"/>
    </row>
    <row r="22" customFormat="1" ht="15.75" customHeight="1" spans="2:7">
      <c r="B22" s="281"/>
      <c r="C22" s="4"/>
      <c r="D22" s="4"/>
      <c r="E22" s="4"/>
      <c r="F22" s="4"/>
      <c r="G22" s="4"/>
    </row>
    <row r="23" customFormat="1" ht="15" customHeight="1" spans="2:7">
      <c r="B23" s="282" t="s">
        <v>1055</v>
      </c>
      <c r="C23" s="282"/>
      <c r="D23" s="282"/>
      <c r="E23" s="282"/>
      <c r="F23" s="282"/>
      <c r="G23" s="282"/>
    </row>
  </sheetData>
  <mergeCells count="2">
    <mergeCell ref="B4:G4"/>
    <mergeCell ref="B23:G23"/>
  </mergeCells>
  <pageMargins left="0.511811023622047" right="0.118110236220472" top="0.748031496062992" bottom="0.748031496062992" header="0.31496062992126" footer="0.31496062992126"/>
  <pageSetup paperSize="1" scale="70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1:F13"/>
  <sheetViews>
    <sheetView showGridLines="0" zoomScale="115" zoomScaleNormal="115" workbookViewId="0">
      <selection activeCell="F1" sqref="F1"/>
    </sheetView>
  </sheetViews>
  <sheetFormatPr defaultColWidth="9" defaultRowHeight="12.75" outlineLevelCol="5"/>
  <cols>
    <col min="1" max="1" width="19.7142857142857" customWidth="1"/>
    <col min="2" max="2" width="20.7142857142857" customWidth="1"/>
    <col min="3" max="3" width="19.1428571428571" customWidth="1"/>
    <col min="4" max="4" width="20.7142857142857" customWidth="1"/>
    <col min="5" max="5" width="18.2857142857143" customWidth="1"/>
    <col min="6" max="6" width="18.8571428571429" customWidth="1"/>
  </cols>
  <sheetData>
    <row r="1" spans="6:6">
      <c r="F1" s="242" t="s">
        <v>1056</v>
      </c>
    </row>
    <row r="3" customFormat="1" ht="18" customHeight="1" spans="1:6">
      <c r="A3" s="243" t="s">
        <v>1057</v>
      </c>
      <c r="B3" s="243"/>
      <c r="C3" s="243"/>
      <c r="D3" s="243"/>
      <c r="E3" s="243"/>
      <c r="F3" s="243"/>
    </row>
    <row r="4" customFormat="1" ht="18" customHeight="1" spans="1:6">
      <c r="A4" s="244"/>
      <c r="B4" s="245"/>
      <c r="C4" s="245"/>
      <c r="D4" s="245"/>
      <c r="E4" s="245"/>
      <c r="F4" s="242" t="s">
        <v>855</v>
      </c>
    </row>
    <row r="5" customFormat="1" ht="20.1" customHeight="1" spans="1:6">
      <c r="A5" s="246"/>
      <c r="B5" s="247"/>
      <c r="C5" s="248" t="s">
        <v>1058</v>
      </c>
      <c r="D5" s="249"/>
      <c r="E5" s="248" t="s">
        <v>1059</v>
      </c>
      <c r="F5" s="249"/>
    </row>
    <row r="6" customFormat="1" ht="20.1" customHeight="1" spans="1:6">
      <c r="A6" s="250"/>
      <c r="B6" s="251"/>
      <c r="C6" s="252" t="s">
        <v>1060</v>
      </c>
      <c r="D6" s="253" t="s">
        <v>1061</v>
      </c>
      <c r="E6" s="252" t="s">
        <v>1060</v>
      </c>
      <c r="F6" s="253" t="s">
        <v>1061</v>
      </c>
    </row>
    <row r="7" customFormat="1" ht="20.1" customHeight="1" spans="1:6">
      <c r="A7" s="254" t="s">
        <v>1062</v>
      </c>
      <c r="B7" s="255" t="s">
        <v>1063</v>
      </c>
      <c r="C7" s="256">
        <v>62726</v>
      </c>
      <c r="D7" s="257">
        <v>46004</v>
      </c>
      <c r="E7" s="256">
        <v>70127</v>
      </c>
      <c r="F7" s="257">
        <v>51330</v>
      </c>
    </row>
    <row r="8" customFormat="1" ht="20.1" customHeight="1" spans="1:6">
      <c r="A8" s="258"/>
      <c r="B8" s="259" t="s">
        <v>1064</v>
      </c>
      <c r="C8" s="260">
        <v>98654</v>
      </c>
      <c r="D8" s="261">
        <v>70995</v>
      </c>
      <c r="E8" s="260">
        <v>110374</v>
      </c>
      <c r="F8" s="261">
        <v>79543</v>
      </c>
    </row>
    <row r="9" customFormat="1" ht="20.1" customHeight="1" spans="1:6">
      <c r="A9" s="262" t="s">
        <v>1065</v>
      </c>
      <c r="B9" s="263" t="s">
        <v>1063</v>
      </c>
      <c r="C9" s="256">
        <v>110488</v>
      </c>
      <c r="D9" s="257">
        <v>81321</v>
      </c>
      <c r="E9" s="256">
        <v>126336</v>
      </c>
      <c r="F9" s="257">
        <v>90733</v>
      </c>
    </row>
    <row r="10" customFormat="1" ht="20.1" customHeight="1" spans="1:6">
      <c r="A10" s="264"/>
      <c r="B10" s="259" t="s">
        <v>1064</v>
      </c>
      <c r="C10" s="260">
        <v>146734</v>
      </c>
      <c r="D10" s="261">
        <v>104790</v>
      </c>
      <c r="E10" s="260">
        <v>165029</v>
      </c>
      <c r="F10" s="261">
        <v>117856</v>
      </c>
    </row>
    <row r="11" ht="13.5"/>
    <row r="12" ht="13.5" spans="1:6">
      <c r="A12" s="215" t="s">
        <v>1066</v>
      </c>
      <c r="B12" s="216"/>
      <c r="C12" s="216"/>
      <c r="D12" s="216"/>
      <c r="E12" s="216"/>
      <c r="F12" s="223"/>
    </row>
    <row r="13" customFormat="1" ht="60" customHeight="1" spans="1:6">
      <c r="A13" s="217"/>
      <c r="B13" s="218"/>
      <c r="C13" s="218"/>
      <c r="D13" s="218"/>
      <c r="E13" s="218"/>
      <c r="F13" s="224"/>
    </row>
  </sheetData>
  <mergeCells count="8">
    <mergeCell ref="A3:F3"/>
    <mergeCell ref="C5:D5"/>
    <mergeCell ref="E5:F5"/>
    <mergeCell ref="A12:F12"/>
    <mergeCell ref="A13:F13"/>
    <mergeCell ref="A7:A8"/>
    <mergeCell ref="A9:A10"/>
    <mergeCell ref="A5:B6"/>
  </mergeCells>
  <pageMargins left="0.708661417322835" right="0.708661417322835" top="0.748031496062992" bottom="0.748031496062992" header="0.31496062992126" footer="0.31496062992126"/>
  <pageSetup paperSize="9" scale="95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L48"/>
  <sheetViews>
    <sheetView showGridLines="0" workbookViewId="0">
      <selection activeCell="H13" sqref="H13"/>
    </sheetView>
  </sheetViews>
  <sheetFormatPr defaultColWidth="9" defaultRowHeight="12.75"/>
  <cols>
    <col min="1" max="2" width="9.14285714285714" customWidth="1"/>
    <col min="3" max="13" width="12.7142857142857" customWidth="1"/>
  </cols>
  <sheetData>
    <row r="2" customFormat="1" ht="15.75" customHeight="1" spans="12:12">
      <c r="L2" s="1" t="s">
        <v>1067</v>
      </c>
    </row>
    <row r="3" customFormat="1" ht="20.25" customHeight="1" spans="2:12">
      <c r="B3" s="163" t="s">
        <v>1068</v>
      </c>
      <c r="C3" s="163"/>
      <c r="D3" s="163"/>
      <c r="E3" s="163"/>
      <c r="F3" s="163"/>
      <c r="G3" s="163"/>
      <c r="H3" s="163"/>
      <c r="I3" s="163"/>
      <c r="J3" s="163"/>
      <c r="K3" s="219"/>
      <c r="L3" s="219"/>
    </row>
    <row r="4" customFormat="1" ht="15.75" customHeight="1" spans="2:12">
      <c r="B4" s="164"/>
      <c r="C4" s="164"/>
      <c r="D4" s="164"/>
      <c r="E4" s="164"/>
      <c r="F4" s="164"/>
      <c r="G4" s="164"/>
      <c r="H4" s="164"/>
      <c r="I4" s="164"/>
      <c r="J4" s="220" t="s">
        <v>855</v>
      </c>
      <c r="K4" s="164"/>
      <c r="L4" s="220"/>
    </row>
    <row r="5" customFormat="1" ht="30" customHeight="1" spans="2:12">
      <c r="B5" s="165" t="s">
        <v>1048</v>
      </c>
      <c r="C5" s="166" t="s">
        <v>1069</v>
      </c>
      <c r="D5" s="167"/>
      <c r="E5" s="167"/>
      <c r="F5" s="168"/>
      <c r="G5" s="167" t="s">
        <v>1070</v>
      </c>
      <c r="H5" s="167"/>
      <c r="I5" s="167"/>
      <c r="J5" s="168"/>
      <c r="K5" s="221"/>
      <c r="L5" s="221"/>
    </row>
    <row r="6" customFormat="1" ht="24.75" customHeight="1" spans="2:12">
      <c r="B6" s="169"/>
      <c r="C6" s="170" t="s">
        <v>1071</v>
      </c>
      <c r="D6" s="171" t="s">
        <v>1072</v>
      </c>
      <c r="E6" s="171" t="s">
        <v>1073</v>
      </c>
      <c r="F6" s="172" t="s">
        <v>1074</v>
      </c>
      <c r="G6" s="170" t="s">
        <v>1071</v>
      </c>
      <c r="H6" s="171" t="s">
        <v>1072</v>
      </c>
      <c r="I6" s="171" t="s">
        <v>1073</v>
      </c>
      <c r="J6" s="172" t="s">
        <v>1074</v>
      </c>
      <c r="K6" s="222"/>
      <c r="L6" s="222"/>
    </row>
    <row r="7" customFormat="1" ht="15.75" customHeight="1" spans="2:12">
      <c r="B7" s="173"/>
      <c r="C7" s="174" t="s">
        <v>1075</v>
      </c>
      <c r="D7" s="175">
        <v>1</v>
      </c>
      <c r="E7" s="175">
        <v>2</v>
      </c>
      <c r="F7" s="176">
        <v>3</v>
      </c>
      <c r="G7" s="174" t="s">
        <v>1075</v>
      </c>
      <c r="H7" s="175">
        <v>1</v>
      </c>
      <c r="I7" s="175">
        <v>2</v>
      </c>
      <c r="J7" s="176">
        <v>3</v>
      </c>
      <c r="K7" s="222"/>
      <c r="L7" s="222"/>
    </row>
    <row r="8" customFormat="1" ht="15" customHeight="1" spans="2:12">
      <c r="B8" s="177" t="s">
        <v>1027</v>
      </c>
      <c r="C8" s="225">
        <v>45000</v>
      </c>
      <c r="D8" s="225">
        <v>20000</v>
      </c>
      <c r="E8" s="226">
        <v>12500</v>
      </c>
      <c r="F8" s="227">
        <v>2</v>
      </c>
      <c r="G8" s="225">
        <v>45000</v>
      </c>
      <c r="H8" s="225">
        <v>20000</v>
      </c>
      <c r="I8" s="226">
        <v>12500</v>
      </c>
      <c r="J8" s="227">
        <v>2</v>
      </c>
      <c r="K8" s="164"/>
      <c r="L8" s="164"/>
    </row>
    <row r="9" customFormat="1" ht="15" customHeight="1" spans="2:12">
      <c r="B9" s="181" t="s">
        <v>1028</v>
      </c>
      <c r="C9" s="228">
        <v>45000</v>
      </c>
      <c r="D9" s="228">
        <v>20000</v>
      </c>
      <c r="E9" s="229">
        <v>12500</v>
      </c>
      <c r="F9" s="230">
        <v>2</v>
      </c>
      <c r="G9" s="228">
        <v>45000</v>
      </c>
      <c r="H9" s="228">
        <v>20000</v>
      </c>
      <c r="I9" s="229">
        <v>12500</v>
      </c>
      <c r="J9" s="230">
        <v>2</v>
      </c>
      <c r="K9" s="164"/>
      <c r="L9" s="164"/>
    </row>
    <row r="10" customFormat="1" ht="15" customHeight="1" spans="2:12">
      <c r="B10" s="181" t="s">
        <v>1029</v>
      </c>
      <c r="C10" s="228">
        <v>45000</v>
      </c>
      <c r="D10" s="228">
        <v>20000</v>
      </c>
      <c r="E10" s="229">
        <v>12500</v>
      </c>
      <c r="F10" s="230">
        <v>2</v>
      </c>
      <c r="G10" s="228">
        <v>45000</v>
      </c>
      <c r="H10" s="228">
        <v>20000</v>
      </c>
      <c r="I10" s="229">
        <v>12500</v>
      </c>
      <c r="J10" s="230">
        <v>2</v>
      </c>
      <c r="K10" s="164"/>
      <c r="L10" s="164"/>
    </row>
    <row r="11" customFormat="1" ht="15" customHeight="1" spans="2:12">
      <c r="B11" s="181" t="s">
        <v>1030</v>
      </c>
      <c r="C11" s="228">
        <v>45000</v>
      </c>
      <c r="D11" s="228">
        <v>20000</v>
      </c>
      <c r="E11" s="229">
        <v>12500</v>
      </c>
      <c r="F11" s="230">
        <v>2</v>
      </c>
      <c r="G11" s="228">
        <v>45000</v>
      </c>
      <c r="H11" s="228">
        <v>20000</v>
      </c>
      <c r="I11" s="229">
        <v>12500</v>
      </c>
      <c r="J11" s="230">
        <v>2</v>
      </c>
      <c r="K11" s="164"/>
      <c r="L11" s="164"/>
    </row>
    <row r="12" customFormat="1" ht="15" customHeight="1" spans="2:12">
      <c r="B12" s="181" t="s">
        <v>1031</v>
      </c>
      <c r="C12" s="228">
        <v>45000</v>
      </c>
      <c r="D12" s="228">
        <v>20000</v>
      </c>
      <c r="E12" s="229">
        <v>12500</v>
      </c>
      <c r="F12" s="230">
        <v>2</v>
      </c>
      <c r="G12" s="228">
        <v>45000</v>
      </c>
      <c r="H12" s="228">
        <v>20000</v>
      </c>
      <c r="I12" s="229">
        <v>12500</v>
      </c>
      <c r="J12" s="230">
        <v>2</v>
      </c>
      <c r="K12" s="164"/>
      <c r="L12" s="164"/>
    </row>
    <row r="13" customFormat="1" ht="15" customHeight="1" spans="2:12">
      <c r="B13" s="181" t="s">
        <v>1032</v>
      </c>
      <c r="C13" s="228">
        <v>45000</v>
      </c>
      <c r="D13" s="228">
        <v>20000</v>
      </c>
      <c r="E13" s="229">
        <v>12500</v>
      </c>
      <c r="F13" s="230">
        <v>2</v>
      </c>
      <c r="G13" s="228">
        <v>45000</v>
      </c>
      <c r="H13" s="228">
        <v>20000</v>
      </c>
      <c r="I13" s="229">
        <v>12500</v>
      </c>
      <c r="J13" s="230">
        <v>2</v>
      </c>
      <c r="K13" s="164"/>
      <c r="L13" s="164"/>
    </row>
    <row r="14" customFormat="1" ht="15" customHeight="1" spans="2:12">
      <c r="B14" s="181" t="s">
        <v>1033</v>
      </c>
      <c r="C14" s="228">
        <v>45000</v>
      </c>
      <c r="D14" s="228">
        <v>20000</v>
      </c>
      <c r="E14" s="229">
        <v>12500</v>
      </c>
      <c r="F14" s="230">
        <v>2</v>
      </c>
      <c r="G14" s="228">
        <v>45000</v>
      </c>
      <c r="H14" s="228">
        <v>20000</v>
      </c>
      <c r="I14" s="229">
        <v>12500</v>
      </c>
      <c r="J14" s="230">
        <v>2</v>
      </c>
      <c r="K14" s="164"/>
      <c r="L14" s="164"/>
    </row>
    <row r="15" customFormat="1" ht="15" customHeight="1" spans="2:12">
      <c r="B15" s="181" t="s">
        <v>1034</v>
      </c>
      <c r="C15" s="228">
        <v>45000</v>
      </c>
      <c r="D15" s="228">
        <v>20000</v>
      </c>
      <c r="E15" s="229">
        <v>12500</v>
      </c>
      <c r="F15" s="230">
        <v>2</v>
      </c>
      <c r="G15" s="228">
        <v>45000</v>
      </c>
      <c r="H15" s="228">
        <v>20000</v>
      </c>
      <c r="I15" s="229">
        <v>12500</v>
      </c>
      <c r="J15" s="230">
        <v>2</v>
      </c>
      <c r="K15" s="164"/>
      <c r="L15" s="164"/>
    </row>
    <row r="16" customFormat="1" ht="15" customHeight="1" spans="2:12">
      <c r="B16" s="181" t="s">
        <v>1035</v>
      </c>
      <c r="C16" s="228">
        <v>45000</v>
      </c>
      <c r="D16" s="228">
        <v>20000</v>
      </c>
      <c r="E16" s="229">
        <v>12500</v>
      </c>
      <c r="F16" s="230">
        <v>2</v>
      </c>
      <c r="G16" s="228">
        <v>45000</v>
      </c>
      <c r="H16" s="228">
        <v>20000</v>
      </c>
      <c r="I16" s="229">
        <v>12500</v>
      </c>
      <c r="J16" s="230">
        <v>2</v>
      </c>
      <c r="K16" s="164"/>
      <c r="L16" s="164"/>
    </row>
    <row r="17" customFormat="1" ht="15" customHeight="1" spans="2:12">
      <c r="B17" s="181" t="s">
        <v>1036</v>
      </c>
      <c r="C17" s="228">
        <v>45000</v>
      </c>
      <c r="D17" s="228">
        <v>20000</v>
      </c>
      <c r="E17" s="229">
        <v>12500</v>
      </c>
      <c r="F17" s="230">
        <v>2</v>
      </c>
      <c r="G17" s="228">
        <v>45000</v>
      </c>
      <c r="H17" s="228">
        <v>20000</v>
      </c>
      <c r="I17" s="229">
        <v>12500</v>
      </c>
      <c r="J17" s="230">
        <v>2</v>
      </c>
      <c r="K17" s="164"/>
      <c r="L17" s="164"/>
    </row>
    <row r="18" customFormat="1" ht="15" customHeight="1" spans="2:12">
      <c r="B18" s="181" t="s">
        <v>1037</v>
      </c>
      <c r="C18" s="228">
        <v>45000</v>
      </c>
      <c r="D18" s="228">
        <v>20000</v>
      </c>
      <c r="E18" s="229">
        <v>12500</v>
      </c>
      <c r="F18" s="230">
        <v>2</v>
      </c>
      <c r="G18" s="228">
        <v>45000</v>
      </c>
      <c r="H18" s="228">
        <v>20000</v>
      </c>
      <c r="I18" s="229">
        <v>12500</v>
      </c>
      <c r="J18" s="230">
        <v>2</v>
      </c>
      <c r="K18" s="164"/>
      <c r="L18" s="164"/>
    </row>
    <row r="19" customFormat="1" ht="15.75" customHeight="1" spans="2:12">
      <c r="B19" s="185" t="s">
        <v>1038</v>
      </c>
      <c r="C19" s="231">
        <v>45000</v>
      </c>
      <c r="D19" s="231">
        <v>20000</v>
      </c>
      <c r="E19" s="232">
        <v>12500</v>
      </c>
      <c r="F19" s="233">
        <v>2</v>
      </c>
      <c r="G19" s="231">
        <v>45000</v>
      </c>
      <c r="H19" s="231">
        <v>20000</v>
      </c>
      <c r="I19" s="232">
        <v>12500</v>
      </c>
      <c r="J19" s="233">
        <v>2</v>
      </c>
      <c r="K19" s="164"/>
      <c r="L19" s="164"/>
    </row>
    <row r="20" customFormat="1" ht="15.75" customHeight="1" spans="2:12">
      <c r="B20" s="189" t="s">
        <v>983</v>
      </c>
      <c r="C20" s="234">
        <v>540000</v>
      </c>
      <c r="D20" s="234">
        <v>240000</v>
      </c>
      <c r="E20" s="235">
        <v>150000</v>
      </c>
      <c r="F20" s="236">
        <v>24</v>
      </c>
      <c r="G20" s="234">
        <v>540000</v>
      </c>
      <c r="H20" s="234">
        <v>240000</v>
      </c>
      <c r="I20" s="235">
        <v>150000</v>
      </c>
      <c r="J20" s="236">
        <v>24</v>
      </c>
      <c r="K20" s="164"/>
      <c r="L20" s="164"/>
    </row>
    <row r="21" customFormat="1" ht="15.75" customHeight="1" spans="2:12">
      <c r="B21" s="193" t="s">
        <v>1039</v>
      </c>
      <c r="C21" s="237">
        <v>45000</v>
      </c>
      <c r="D21" s="237">
        <v>20000</v>
      </c>
      <c r="E21" s="238">
        <v>12500</v>
      </c>
      <c r="F21" s="239">
        <v>2</v>
      </c>
      <c r="G21" s="237">
        <v>45000</v>
      </c>
      <c r="H21" s="237">
        <v>20000</v>
      </c>
      <c r="I21" s="238">
        <v>12500</v>
      </c>
      <c r="J21" s="239">
        <v>2</v>
      </c>
      <c r="K21" s="164"/>
      <c r="L21" s="164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customFormat="1" ht="20.25" customHeight="1" spans="2:12">
      <c r="B25" s="163" t="s">
        <v>1076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customFormat="1" ht="15.75" customHeight="1" spans="2:12">
      <c r="B26" s="197"/>
      <c r="C26" s="197"/>
      <c r="D26" s="197"/>
      <c r="E26" s="197"/>
      <c r="F26" s="197"/>
      <c r="G26" s="197"/>
      <c r="H26" s="164"/>
      <c r="I26" s="164"/>
      <c r="J26" s="164"/>
      <c r="K26" s="164"/>
      <c r="L26" s="220" t="s">
        <v>855</v>
      </c>
    </row>
    <row r="27" customFormat="1" ht="30" customHeight="1" spans="2:12">
      <c r="B27" s="198" t="s">
        <v>1048</v>
      </c>
      <c r="C27" s="199" t="s">
        <v>1069</v>
      </c>
      <c r="D27" s="167"/>
      <c r="E27" s="167"/>
      <c r="F27" s="167"/>
      <c r="G27" s="168"/>
      <c r="H27" s="166" t="s">
        <v>1070</v>
      </c>
      <c r="I27" s="167"/>
      <c r="J27" s="167"/>
      <c r="K27" s="167"/>
      <c r="L27" s="168"/>
    </row>
    <row r="28" customFormat="1" ht="30" customHeight="1" spans="2:12">
      <c r="B28" s="200"/>
      <c r="C28" s="171" t="s">
        <v>1071</v>
      </c>
      <c r="D28" s="171" t="s">
        <v>1072</v>
      </c>
      <c r="E28" s="171" t="s">
        <v>1073</v>
      </c>
      <c r="F28" s="171" t="s">
        <v>1074</v>
      </c>
      <c r="G28" s="201" t="s">
        <v>1077</v>
      </c>
      <c r="H28" s="171" t="s">
        <v>1071</v>
      </c>
      <c r="I28" s="171" t="s">
        <v>1072</v>
      </c>
      <c r="J28" s="171" t="s">
        <v>1073</v>
      </c>
      <c r="K28" s="171" t="s">
        <v>1074</v>
      </c>
      <c r="L28" s="201" t="s">
        <v>1077</v>
      </c>
    </row>
    <row r="29" customFormat="1" ht="15.75" customHeight="1" spans="2:12">
      <c r="B29" s="202"/>
      <c r="C29" s="175" t="s">
        <v>1075</v>
      </c>
      <c r="D29" s="175">
        <v>1</v>
      </c>
      <c r="E29" s="175">
        <v>2</v>
      </c>
      <c r="F29" s="175">
        <v>3</v>
      </c>
      <c r="G29" s="203">
        <v>4</v>
      </c>
      <c r="H29" s="175" t="s">
        <v>1075</v>
      </c>
      <c r="I29" s="175">
        <v>1</v>
      </c>
      <c r="J29" s="175">
        <v>2</v>
      </c>
      <c r="K29" s="175">
        <v>3</v>
      </c>
      <c r="L29" s="203">
        <v>4</v>
      </c>
    </row>
    <row r="30" spans="2:12">
      <c r="B30" s="204" t="s">
        <v>1027</v>
      </c>
      <c r="C30" s="225">
        <v>76665</v>
      </c>
      <c r="D30" s="225">
        <v>31645</v>
      </c>
      <c r="E30" s="226">
        <v>22510</v>
      </c>
      <c r="F30" s="226">
        <v>2</v>
      </c>
      <c r="G30" s="227"/>
      <c r="H30" s="225">
        <v>76665</v>
      </c>
      <c r="I30" s="225">
        <v>31645</v>
      </c>
      <c r="J30" s="226">
        <v>22510</v>
      </c>
      <c r="K30" s="226">
        <v>2</v>
      </c>
      <c r="L30" s="227"/>
    </row>
    <row r="31" spans="2:12">
      <c r="B31" s="205" t="s">
        <v>1028</v>
      </c>
      <c r="C31" s="228">
        <v>76665</v>
      </c>
      <c r="D31" s="228">
        <v>31645</v>
      </c>
      <c r="E31" s="229">
        <v>22510</v>
      </c>
      <c r="F31" s="229">
        <v>2</v>
      </c>
      <c r="G31" s="230"/>
      <c r="H31" s="228">
        <v>76665</v>
      </c>
      <c r="I31" s="228">
        <v>31645</v>
      </c>
      <c r="J31" s="229">
        <v>22510</v>
      </c>
      <c r="K31" s="229">
        <v>2</v>
      </c>
      <c r="L31" s="230"/>
    </row>
    <row r="32" spans="2:12">
      <c r="B32" s="205" t="s">
        <v>1029</v>
      </c>
      <c r="C32" s="228">
        <v>76665</v>
      </c>
      <c r="D32" s="228">
        <v>31645</v>
      </c>
      <c r="E32" s="229">
        <v>22510</v>
      </c>
      <c r="F32" s="229">
        <v>2</v>
      </c>
      <c r="G32" s="230"/>
      <c r="H32" s="228">
        <v>76665</v>
      </c>
      <c r="I32" s="228">
        <v>31645</v>
      </c>
      <c r="J32" s="229">
        <v>22510</v>
      </c>
      <c r="K32" s="229">
        <v>2</v>
      </c>
      <c r="L32" s="230"/>
    </row>
    <row r="33" spans="2:12">
      <c r="B33" s="205" t="s">
        <v>1030</v>
      </c>
      <c r="C33" s="228">
        <v>76665</v>
      </c>
      <c r="D33" s="228">
        <v>31645</v>
      </c>
      <c r="E33" s="229">
        <v>22510</v>
      </c>
      <c r="F33" s="229">
        <v>2</v>
      </c>
      <c r="G33" s="230"/>
      <c r="H33" s="228">
        <v>76665</v>
      </c>
      <c r="I33" s="228">
        <v>31645</v>
      </c>
      <c r="J33" s="229">
        <v>22510</v>
      </c>
      <c r="K33" s="229">
        <v>2</v>
      </c>
      <c r="L33" s="230"/>
    </row>
    <row r="34" spans="2:12">
      <c r="B34" s="205" t="s">
        <v>1031</v>
      </c>
      <c r="C34" s="228">
        <v>76665</v>
      </c>
      <c r="D34" s="228">
        <v>31645</v>
      </c>
      <c r="E34" s="229">
        <v>22510</v>
      </c>
      <c r="F34" s="229">
        <v>2</v>
      </c>
      <c r="G34" s="230"/>
      <c r="H34" s="228">
        <v>76665</v>
      </c>
      <c r="I34" s="228">
        <v>31645</v>
      </c>
      <c r="J34" s="229">
        <v>22510</v>
      </c>
      <c r="K34" s="229">
        <v>2</v>
      </c>
      <c r="L34" s="230"/>
    </row>
    <row r="35" spans="2:12">
      <c r="B35" s="205" t="s">
        <v>1032</v>
      </c>
      <c r="C35" s="228">
        <v>76665</v>
      </c>
      <c r="D35" s="228">
        <v>31645</v>
      </c>
      <c r="E35" s="229">
        <v>22510</v>
      </c>
      <c r="F35" s="229">
        <v>2</v>
      </c>
      <c r="G35" s="230"/>
      <c r="H35" s="228">
        <v>76665</v>
      </c>
      <c r="I35" s="228">
        <v>31645</v>
      </c>
      <c r="J35" s="229">
        <v>22510</v>
      </c>
      <c r="K35" s="229">
        <v>2</v>
      </c>
      <c r="L35" s="230"/>
    </row>
    <row r="36" spans="2:12">
      <c r="B36" s="205" t="s">
        <v>1033</v>
      </c>
      <c r="C36" s="228">
        <v>76665</v>
      </c>
      <c r="D36" s="228">
        <v>31645</v>
      </c>
      <c r="E36" s="229">
        <v>22510</v>
      </c>
      <c r="F36" s="229">
        <v>2</v>
      </c>
      <c r="G36" s="230"/>
      <c r="H36" s="228">
        <v>76665</v>
      </c>
      <c r="I36" s="228">
        <v>31645</v>
      </c>
      <c r="J36" s="229">
        <v>22510</v>
      </c>
      <c r="K36" s="229">
        <v>2</v>
      </c>
      <c r="L36" s="230"/>
    </row>
    <row r="37" spans="2:12">
      <c r="B37" s="205" t="s">
        <v>1034</v>
      </c>
      <c r="C37" s="228">
        <v>76665</v>
      </c>
      <c r="D37" s="228">
        <v>31645</v>
      </c>
      <c r="E37" s="229">
        <v>22510</v>
      </c>
      <c r="F37" s="229">
        <v>2</v>
      </c>
      <c r="G37" s="230"/>
      <c r="H37" s="228">
        <v>76665</v>
      </c>
      <c r="I37" s="228">
        <v>31645</v>
      </c>
      <c r="J37" s="229">
        <v>22510</v>
      </c>
      <c r="K37" s="229">
        <v>2</v>
      </c>
      <c r="L37" s="230"/>
    </row>
    <row r="38" spans="2:12">
      <c r="B38" s="205" t="s">
        <v>1035</v>
      </c>
      <c r="C38" s="228">
        <v>76665</v>
      </c>
      <c r="D38" s="228">
        <v>31645</v>
      </c>
      <c r="E38" s="229">
        <v>22510</v>
      </c>
      <c r="F38" s="229">
        <v>2</v>
      </c>
      <c r="G38" s="230"/>
      <c r="H38" s="228">
        <v>76665</v>
      </c>
      <c r="I38" s="228">
        <v>31645</v>
      </c>
      <c r="J38" s="229">
        <v>22510</v>
      </c>
      <c r="K38" s="229">
        <v>2</v>
      </c>
      <c r="L38" s="230"/>
    </row>
    <row r="39" spans="2:12">
      <c r="B39" s="205" t="s">
        <v>1036</v>
      </c>
      <c r="C39" s="228">
        <v>76665</v>
      </c>
      <c r="D39" s="228">
        <v>31645</v>
      </c>
      <c r="E39" s="229">
        <v>22510</v>
      </c>
      <c r="F39" s="229">
        <v>2</v>
      </c>
      <c r="G39" s="230"/>
      <c r="H39" s="228">
        <v>76665</v>
      </c>
      <c r="I39" s="228">
        <v>31645</v>
      </c>
      <c r="J39" s="229">
        <v>22510</v>
      </c>
      <c r="K39" s="229">
        <v>2</v>
      </c>
      <c r="L39" s="230"/>
    </row>
    <row r="40" spans="2:12">
      <c r="B40" s="205" t="s">
        <v>1037</v>
      </c>
      <c r="C40" s="228">
        <v>76665</v>
      </c>
      <c r="D40" s="228">
        <v>31645</v>
      </c>
      <c r="E40" s="229">
        <v>22510</v>
      </c>
      <c r="F40" s="229">
        <v>2</v>
      </c>
      <c r="G40" s="230"/>
      <c r="H40" s="228">
        <v>76665</v>
      </c>
      <c r="I40" s="228">
        <v>31645</v>
      </c>
      <c r="J40" s="229">
        <v>22510</v>
      </c>
      <c r="K40" s="229">
        <v>2</v>
      </c>
      <c r="L40" s="230"/>
    </row>
    <row r="41" customFormat="1" ht="13.5" customHeight="1" spans="2:12">
      <c r="B41" s="206" t="s">
        <v>1038</v>
      </c>
      <c r="C41" s="231">
        <v>76665</v>
      </c>
      <c r="D41" s="231">
        <v>31645</v>
      </c>
      <c r="E41" s="232">
        <v>22510</v>
      </c>
      <c r="F41" s="232">
        <v>2</v>
      </c>
      <c r="G41" s="233"/>
      <c r="H41" s="231">
        <v>76665</v>
      </c>
      <c r="I41" s="231">
        <v>31645</v>
      </c>
      <c r="J41" s="232">
        <v>22510</v>
      </c>
      <c r="K41" s="232">
        <v>2</v>
      </c>
      <c r="L41" s="233"/>
    </row>
    <row r="42" customFormat="1" ht="13.5" customHeight="1" spans="2:12">
      <c r="B42" s="207" t="s">
        <v>983</v>
      </c>
      <c r="C42" s="234">
        <v>919980</v>
      </c>
      <c r="D42" s="234">
        <v>379740</v>
      </c>
      <c r="E42" s="235">
        <v>270120</v>
      </c>
      <c r="F42" s="235">
        <v>24</v>
      </c>
      <c r="G42" s="236">
        <v>0</v>
      </c>
      <c r="H42" s="234">
        <v>919980</v>
      </c>
      <c r="I42" s="234">
        <v>379740</v>
      </c>
      <c r="J42" s="235">
        <v>270120</v>
      </c>
      <c r="K42" s="235">
        <v>24</v>
      </c>
      <c r="L42" s="236">
        <v>0</v>
      </c>
    </row>
    <row r="43" customFormat="1" ht="13.5" customHeight="1" spans="2:12">
      <c r="B43" s="211" t="s">
        <v>1039</v>
      </c>
      <c r="C43" s="237">
        <v>76665</v>
      </c>
      <c r="D43" s="237">
        <v>31645</v>
      </c>
      <c r="E43" s="238">
        <v>22510</v>
      </c>
      <c r="F43" s="238">
        <v>2</v>
      </c>
      <c r="G43" s="239">
        <v>0</v>
      </c>
      <c r="H43" s="237">
        <v>76665</v>
      </c>
      <c r="I43" s="237">
        <v>31645</v>
      </c>
      <c r="J43" s="238">
        <v>22510</v>
      </c>
      <c r="K43" s="238">
        <v>2</v>
      </c>
      <c r="L43" s="239">
        <v>0</v>
      </c>
    </row>
    <row r="44" customFormat="1" ht="15" customHeight="1" spans="2:12">
      <c r="B44" s="240"/>
      <c r="C44" s="241"/>
      <c r="D44" s="241"/>
      <c r="E44" s="164"/>
      <c r="F44" s="164"/>
      <c r="G44" s="164"/>
      <c r="H44" s="241"/>
      <c r="I44" s="241"/>
      <c r="J44" s="164"/>
      <c r="K44" s="164"/>
      <c r="L44" s="164"/>
    </row>
    <row r="45" customFormat="1" ht="15" customHeight="1" spans="2:12">
      <c r="B45" s="240"/>
      <c r="C45" s="241"/>
      <c r="D45" s="241"/>
      <c r="E45" s="164"/>
      <c r="F45" s="164"/>
      <c r="G45" s="164"/>
      <c r="H45" s="241"/>
      <c r="I45" s="241"/>
      <c r="J45" s="164"/>
      <c r="K45" s="164"/>
      <c r="L45" s="164"/>
    </row>
    <row r="46" ht="13.5" spans="2:3">
      <c r="B46" s="100"/>
      <c r="C46" s="100"/>
    </row>
    <row r="47" customFormat="1" ht="45" customHeight="1" spans="2:12">
      <c r="B47" s="215" t="s">
        <v>1078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23"/>
    </row>
    <row r="48" customFormat="1" ht="100" customHeight="1" spans="2:12">
      <c r="B48" s="217" t="s">
        <v>1079</v>
      </c>
      <c r="C48" s="218"/>
      <c r="D48" s="218"/>
      <c r="E48" s="218"/>
      <c r="F48" s="218"/>
      <c r="G48" s="218"/>
      <c r="H48" s="218"/>
      <c r="I48" s="218"/>
      <c r="J48" s="218"/>
      <c r="K48" s="218"/>
      <c r="L48" s="224"/>
    </row>
  </sheetData>
  <mergeCells count="10">
    <mergeCell ref="B3:J3"/>
    <mergeCell ref="C5:F5"/>
    <mergeCell ref="G5:J5"/>
    <mergeCell ref="B25:L25"/>
    <mergeCell ref="C27:F27"/>
    <mergeCell ref="H27:L27"/>
    <mergeCell ref="B47:L47"/>
    <mergeCell ref="B48:L48"/>
    <mergeCell ref="B5:B6"/>
    <mergeCell ref="B27:B28"/>
  </mergeCells>
  <pageMargins left="0.551181102362205" right="0.354330708661417" top="0.984251968503937" bottom="0.984251968503937" header="0.511811023622047" footer="0.511811023622047"/>
  <pageSetup paperSize="1" scale="70" orientation="portrait" horizontalDpi="300" verticalDpi="300"/>
  <headerFooter alignWithMargins="0"/>
  <rowBreaks count="1" manualBreakCount="1">
    <brk id="43" max="16383" man="1"/>
  </rowBreaks>
  <colBreaks count="1" manualBreakCount="1">
    <brk id="12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2:L52"/>
  <sheetViews>
    <sheetView showGridLines="0" topLeftCell="A19" workbookViewId="0">
      <selection activeCell="I36" sqref="I36"/>
    </sheetView>
  </sheetViews>
  <sheetFormatPr defaultColWidth="9" defaultRowHeight="12.75"/>
  <cols>
    <col min="1" max="2" width="9.14285714285714" customWidth="1"/>
    <col min="3" max="13" width="12.7142857142857" customWidth="1"/>
  </cols>
  <sheetData>
    <row r="2" customFormat="1" ht="15.75" customHeight="1" spans="12:12">
      <c r="L2" s="1" t="s">
        <v>1080</v>
      </c>
    </row>
    <row r="3" customFormat="1" ht="20.25" customHeight="1" spans="2:12">
      <c r="B3" s="163" t="s">
        <v>1081</v>
      </c>
      <c r="C3" s="163"/>
      <c r="D3" s="163"/>
      <c r="E3" s="163"/>
      <c r="F3" s="163"/>
      <c r="G3" s="163"/>
      <c r="H3" s="163"/>
      <c r="I3" s="163"/>
      <c r="J3" s="163"/>
      <c r="K3" s="219"/>
      <c r="L3" s="219"/>
    </row>
    <row r="4" customFormat="1" ht="15.75" customHeight="1" spans="2:12">
      <c r="B4" s="164"/>
      <c r="C4" s="164"/>
      <c r="D4" s="164"/>
      <c r="E4" s="164"/>
      <c r="F4" s="164"/>
      <c r="G4" s="164"/>
      <c r="H4" s="164"/>
      <c r="I4" s="164"/>
      <c r="J4" s="220" t="s">
        <v>855</v>
      </c>
      <c r="K4" s="164"/>
      <c r="L4" s="220"/>
    </row>
    <row r="5" customFormat="1" ht="30" customHeight="1" spans="2:12">
      <c r="B5" s="165" t="s">
        <v>1048</v>
      </c>
      <c r="C5" s="166" t="s">
        <v>1082</v>
      </c>
      <c r="D5" s="167"/>
      <c r="E5" s="167"/>
      <c r="F5" s="168"/>
      <c r="G5" s="167" t="s">
        <v>1083</v>
      </c>
      <c r="H5" s="167"/>
      <c r="I5" s="167"/>
      <c r="J5" s="168"/>
      <c r="K5" s="221"/>
      <c r="L5" s="221"/>
    </row>
    <row r="6" customFormat="1" ht="30" customHeight="1" spans="2:12">
      <c r="B6" s="169"/>
      <c r="C6" s="170" t="s">
        <v>1071</v>
      </c>
      <c r="D6" s="171" t="s">
        <v>1072</v>
      </c>
      <c r="E6" s="171" t="s">
        <v>1073</v>
      </c>
      <c r="F6" s="172" t="s">
        <v>1074</v>
      </c>
      <c r="G6" s="170" t="s">
        <v>1071</v>
      </c>
      <c r="H6" s="171" t="s">
        <v>1072</v>
      </c>
      <c r="I6" s="171" t="s">
        <v>1073</v>
      </c>
      <c r="J6" s="172" t="s">
        <v>1074</v>
      </c>
      <c r="K6" s="222"/>
      <c r="L6" s="222"/>
    </row>
    <row r="7" customFormat="1" ht="15.75" customHeight="1" spans="2:12">
      <c r="B7" s="173"/>
      <c r="C7" s="174" t="s">
        <v>1075</v>
      </c>
      <c r="D7" s="175">
        <v>1</v>
      </c>
      <c r="E7" s="175">
        <v>2</v>
      </c>
      <c r="F7" s="176">
        <v>3</v>
      </c>
      <c r="G7" s="174" t="s">
        <v>1075</v>
      </c>
      <c r="H7" s="175">
        <v>1</v>
      </c>
      <c r="I7" s="175">
        <v>2</v>
      </c>
      <c r="J7" s="176">
        <v>3</v>
      </c>
      <c r="K7" s="222"/>
      <c r="L7" s="222"/>
    </row>
    <row r="8" customFormat="1" ht="15" customHeight="1" spans="2:12">
      <c r="B8" s="177" t="s">
        <v>1027</v>
      </c>
      <c r="C8" s="178">
        <v>0</v>
      </c>
      <c r="D8" s="178">
        <v>0</v>
      </c>
      <c r="E8" s="179">
        <v>0</v>
      </c>
      <c r="F8" s="180">
        <v>0</v>
      </c>
      <c r="G8" s="178">
        <v>0</v>
      </c>
      <c r="H8" s="178">
        <v>0</v>
      </c>
      <c r="I8" s="179">
        <v>0</v>
      </c>
      <c r="J8" s="180">
        <v>0</v>
      </c>
      <c r="K8" s="164"/>
      <c r="L8" s="164"/>
    </row>
    <row r="9" customFormat="1" ht="15" customHeight="1" spans="2:12">
      <c r="B9" s="181" t="s">
        <v>1028</v>
      </c>
      <c r="C9" s="182">
        <v>0</v>
      </c>
      <c r="D9" s="182">
        <v>0</v>
      </c>
      <c r="E9" s="183">
        <v>0</v>
      </c>
      <c r="F9" s="184">
        <v>0</v>
      </c>
      <c r="G9" s="182">
        <v>0</v>
      </c>
      <c r="H9" s="182">
        <v>0</v>
      </c>
      <c r="I9" s="183">
        <v>0</v>
      </c>
      <c r="J9" s="184">
        <v>0</v>
      </c>
      <c r="K9" s="164"/>
      <c r="L9" s="164"/>
    </row>
    <row r="10" customFormat="1" ht="15" customHeight="1" spans="2:12">
      <c r="B10" s="181" t="s">
        <v>1029</v>
      </c>
      <c r="C10" s="182">
        <v>0</v>
      </c>
      <c r="D10" s="182">
        <v>0</v>
      </c>
      <c r="E10" s="183">
        <v>0</v>
      </c>
      <c r="F10" s="184">
        <v>0</v>
      </c>
      <c r="G10" s="182">
        <v>0</v>
      </c>
      <c r="H10" s="182">
        <v>0</v>
      </c>
      <c r="I10" s="183">
        <v>0</v>
      </c>
      <c r="J10" s="184">
        <v>0</v>
      </c>
      <c r="K10" s="164"/>
      <c r="L10" s="164"/>
    </row>
    <row r="11" customFormat="1" ht="15" customHeight="1" spans="2:12">
      <c r="B11" s="181" t="s">
        <v>1030</v>
      </c>
      <c r="C11" s="182">
        <v>0</v>
      </c>
      <c r="D11" s="182">
        <v>0</v>
      </c>
      <c r="E11" s="183">
        <v>0</v>
      </c>
      <c r="F11" s="184">
        <v>0</v>
      </c>
      <c r="G11" s="182">
        <v>0</v>
      </c>
      <c r="H11" s="182">
        <v>0</v>
      </c>
      <c r="I11" s="183">
        <v>0</v>
      </c>
      <c r="J11" s="184">
        <v>0</v>
      </c>
      <c r="K11" s="164"/>
      <c r="L11" s="164"/>
    </row>
    <row r="12" customFormat="1" ht="15" customHeight="1" spans="2:12">
      <c r="B12" s="181" t="s">
        <v>1031</v>
      </c>
      <c r="C12" s="182">
        <v>0</v>
      </c>
      <c r="D12" s="182">
        <v>0</v>
      </c>
      <c r="E12" s="183">
        <v>0</v>
      </c>
      <c r="F12" s="184">
        <v>0</v>
      </c>
      <c r="G12" s="182">
        <v>0</v>
      </c>
      <c r="H12" s="182">
        <v>0</v>
      </c>
      <c r="I12" s="183">
        <v>0</v>
      </c>
      <c r="J12" s="184">
        <v>0</v>
      </c>
      <c r="K12" s="164"/>
      <c r="L12" s="164"/>
    </row>
    <row r="13" customFormat="1" ht="15" customHeight="1" spans="2:12">
      <c r="B13" s="181" t="s">
        <v>1032</v>
      </c>
      <c r="C13" s="182">
        <v>0</v>
      </c>
      <c r="D13" s="182">
        <v>0</v>
      </c>
      <c r="E13" s="183">
        <v>0</v>
      </c>
      <c r="F13" s="184">
        <v>0</v>
      </c>
      <c r="G13" s="182">
        <v>0</v>
      </c>
      <c r="H13" s="182">
        <v>0</v>
      </c>
      <c r="I13" s="183">
        <v>0</v>
      </c>
      <c r="J13" s="184">
        <v>0</v>
      </c>
      <c r="K13" s="164"/>
      <c r="L13" s="164"/>
    </row>
    <row r="14" customFormat="1" ht="15" customHeight="1" spans="2:12">
      <c r="B14" s="181" t="s">
        <v>1033</v>
      </c>
      <c r="C14" s="182">
        <v>0</v>
      </c>
      <c r="D14" s="182">
        <v>0</v>
      </c>
      <c r="E14" s="183">
        <v>0</v>
      </c>
      <c r="F14" s="184">
        <v>0</v>
      </c>
      <c r="G14" s="182">
        <v>0</v>
      </c>
      <c r="H14" s="182">
        <v>0</v>
      </c>
      <c r="I14" s="183">
        <v>0</v>
      </c>
      <c r="J14" s="184">
        <v>0</v>
      </c>
      <c r="K14" s="164"/>
      <c r="L14" s="164"/>
    </row>
    <row r="15" customFormat="1" ht="15" customHeight="1" spans="2:12">
      <c r="B15" s="181" t="s">
        <v>1034</v>
      </c>
      <c r="C15" s="182">
        <v>0</v>
      </c>
      <c r="D15" s="182">
        <v>0</v>
      </c>
      <c r="E15" s="183">
        <v>0</v>
      </c>
      <c r="F15" s="184">
        <v>0</v>
      </c>
      <c r="G15" s="182">
        <v>0</v>
      </c>
      <c r="H15" s="182">
        <v>0</v>
      </c>
      <c r="I15" s="183">
        <v>0</v>
      </c>
      <c r="J15" s="184">
        <v>0</v>
      </c>
      <c r="K15" s="164"/>
      <c r="L15" s="164"/>
    </row>
    <row r="16" customFormat="1" ht="15" customHeight="1" spans="2:12">
      <c r="B16" s="181" t="s">
        <v>1035</v>
      </c>
      <c r="C16" s="182">
        <v>0</v>
      </c>
      <c r="D16" s="182">
        <v>0</v>
      </c>
      <c r="E16" s="183">
        <v>0</v>
      </c>
      <c r="F16" s="184">
        <v>0</v>
      </c>
      <c r="G16" s="182">
        <v>0</v>
      </c>
      <c r="H16" s="182">
        <v>0</v>
      </c>
      <c r="I16" s="183">
        <v>0</v>
      </c>
      <c r="J16" s="184">
        <v>0</v>
      </c>
      <c r="K16" s="164"/>
      <c r="L16" s="164"/>
    </row>
    <row r="17" customFormat="1" ht="15" customHeight="1" spans="2:12">
      <c r="B17" s="181" t="s">
        <v>1036</v>
      </c>
      <c r="C17" s="182">
        <v>0</v>
      </c>
      <c r="D17" s="182">
        <v>0</v>
      </c>
      <c r="E17" s="183">
        <v>0</v>
      </c>
      <c r="F17" s="184">
        <v>0</v>
      </c>
      <c r="G17" s="182">
        <v>0</v>
      </c>
      <c r="H17" s="182">
        <v>0</v>
      </c>
      <c r="I17" s="183">
        <v>0</v>
      </c>
      <c r="J17" s="184">
        <v>0</v>
      </c>
      <c r="K17" s="164"/>
      <c r="L17" s="164"/>
    </row>
    <row r="18" customFormat="1" ht="15" customHeight="1" spans="2:12">
      <c r="B18" s="181" t="s">
        <v>1037</v>
      </c>
      <c r="C18" s="182">
        <v>0</v>
      </c>
      <c r="D18" s="182">
        <v>0</v>
      </c>
      <c r="E18" s="183">
        <v>0</v>
      </c>
      <c r="F18" s="184">
        <v>0</v>
      </c>
      <c r="G18" s="182">
        <v>0</v>
      </c>
      <c r="H18" s="182">
        <v>0</v>
      </c>
      <c r="I18" s="183">
        <v>0</v>
      </c>
      <c r="J18" s="184">
        <v>0</v>
      </c>
      <c r="K18" s="164"/>
      <c r="L18" s="164"/>
    </row>
    <row r="19" customFormat="1" ht="15.75" customHeight="1" spans="2:12">
      <c r="B19" s="185" t="s">
        <v>1038</v>
      </c>
      <c r="C19" s="186">
        <v>0</v>
      </c>
      <c r="D19" s="186">
        <v>0</v>
      </c>
      <c r="E19" s="187">
        <v>0</v>
      </c>
      <c r="F19" s="188">
        <v>0</v>
      </c>
      <c r="G19" s="186">
        <v>0</v>
      </c>
      <c r="H19" s="186">
        <v>0</v>
      </c>
      <c r="I19" s="187">
        <v>0</v>
      </c>
      <c r="J19" s="188">
        <v>0</v>
      </c>
      <c r="K19" s="164"/>
      <c r="L19" s="164"/>
    </row>
    <row r="20" customFormat="1" ht="15.75" customHeight="1" spans="2:12">
      <c r="B20" s="189" t="s">
        <v>983</v>
      </c>
      <c r="C20" s="190">
        <v>0</v>
      </c>
      <c r="D20" s="190">
        <v>0</v>
      </c>
      <c r="E20" s="191">
        <v>0</v>
      </c>
      <c r="F20" s="192">
        <v>0</v>
      </c>
      <c r="G20" s="190">
        <v>0</v>
      </c>
      <c r="H20" s="190">
        <v>0</v>
      </c>
      <c r="I20" s="191">
        <v>0</v>
      </c>
      <c r="J20" s="192">
        <v>0</v>
      </c>
      <c r="K20" s="164"/>
      <c r="L20" s="164"/>
    </row>
    <row r="21" customFormat="1" ht="15.75" customHeight="1" spans="2:12">
      <c r="B21" s="193" t="s">
        <v>1039</v>
      </c>
      <c r="C21" s="194">
        <v>0</v>
      </c>
      <c r="D21" s="194">
        <v>0</v>
      </c>
      <c r="E21" s="195">
        <v>0</v>
      </c>
      <c r="F21" s="196">
        <v>0</v>
      </c>
      <c r="G21" s="194">
        <v>0</v>
      </c>
      <c r="H21" s="194">
        <v>0</v>
      </c>
      <c r="I21" s="195">
        <v>0</v>
      </c>
      <c r="J21" s="196">
        <v>0</v>
      </c>
      <c r="K21" s="164"/>
      <c r="L21" s="164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customFormat="1" ht="20.25" customHeight="1" spans="2:12">
      <c r="B25" s="163" t="s">
        <v>1084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</row>
    <row r="26" customFormat="1" ht="15.75" customHeight="1" spans="2:12">
      <c r="B26" s="197"/>
      <c r="C26" s="197"/>
      <c r="D26" s="197"/>
      <c r="E26" s="197"/>
      <c r="F26" s="197"/>
      <c r="G26" s="197"/>
      <c r="H26" s="164"/>
      <c r="I26" s="164"/>
      <c r="J26" s="164"/>
      <c r="K26" s="164"/>
      <c r="L26" s="220" t="s">
        <v>855</v>
      </c>
    </row>
    <row r="27" customFormat="1" ht="30" customHeight="1" spans="2:12">
      <c r="B27" s="198" t="s">
        <v>1048</v>
      </c>
      <c r="C27" s="199" t="s">
        <v>1082</v>
      </c>
      <c r="D27" s="167"/>
      <c r="E27" s="167"/>
      <c r="F27" s="167"/>
      <c r="G27" s="168"/>
      <c r="H27" s="166" t="s">
        <v>1083</v>
      </c>
      <c r="I27" s="167"/>
      <c r="J27" s="167"/>
      <c r="K27" s="167"/>
      <c r="L27" s="168"/>
    </row>
    <row r="28" customFormat="1" ht="30" customHeight="1" spans="2:12">
      <c r="B28" s="200"/>
      <c r="C28" s="171" t="s">
        <v>1071</v>
      </c>
      <c r="D28" s="171" t="s">
        <v>1072</v>
      </c>
      <c r="E28" s="171" t="s">
        <v>1073</v>
      </c>
      <c r="F28" s="171" t="s">
        <v>1074</v>
      </c>
      <c r="G28" s="201" t="s">
        <v>1077</v>
      </c>
      <c r="H28" s="171" t="s">
        <v>1071</v>
      </c>
      <c r="I28" s="171" t="s">
        <v>1072</v>
      </c>
      <c r="J28" s="171" t="s">
        <v>1073</v>
      </c>
      <c r="K28" s="171" t="s">
        <v>1074</v>
      </c>
      <c r="L28" s="201" t="s">
        <v>1077</v>
      </c>
    </row>
    <row r="29" customFormat="1" ht="15.75" customHeight="1" spans="2:12">
      <c r="B29" s="202"/>
      <c r="C29" s="175" t="s">
        <v>1075</v>
      </c>
      <c r="D29" s="175">
        <v>1</v>
      </c>
      <c r="E29" s="175">
        <v>2</v>
      </c>
      <c r="F29" s="175">
        <v>3</v>
      </c>
      <c r="G29" s="203">
        <v>4</v>
      </c>
      <c r="H29" s="175" t="s">
        <v>1075</v>
      </c>
      <c r="I29" s="175">
        <v>1</v>
      </c>
      <c r="J29" s="175">
        <v>2</v>
      </c>
      <c r="K29" s="175">
        <v>3</v>
      </c>
      <c r="L29" s="203">
        <v>4</v>
      </c>
    </row>
    <row r="30" customFormat="1" ht="15" customHeight="1" spans="2:12">
      <c r="B30" s="204" t="s">
        <v>1027</v>
      </c>
      <c r="C30" s="178">
        <v>0</v>
      </c>
      <c r="D30" s="178">
        <v>0</v>
      </c>
      <c r="E30" s="179">
        <v>0</v>
      </c>
      <c r="F30" s="179">
        <v>0</v>
      </c>
      <c r="G30" s="180"/>
      <c r="H30" s="178">
        <v>0</v>
      </c>
      <c r="I30" s="178">
        <v>0</v>
      </c>
      <c r="J30" s="179">
        <v>0</v>
      </c>
      <c r="K30" s="179">
        <v>0</v>
      </c>
      <c r="L30" s="180"/>
    </row>
    <row r="31" customFormat="1" ht="15" customHeight="1" spans="2:12">
      <c r="B31" s="205" t="s">
        <v>1028</v>
      </c>
      <c r="C31" s="182">
        <v>0</v>
      </c>
      <c r="D31" s="182">
        <v>0</v>
      </c>
      <c r="E31" s="183">
        <v>0</v>
      </c>
      <c r="F31" s="183">
        <v>0</v>
      </c>
      <c r="G31" s="184"/>
      <c r="H31" s="182">
        <v>0</v>
      </c>
      <c r="I31" s="182">
        <v>0</v>
      </c>
      <c r="J31" s="183">
        <v>0</v>
      </c>
      <c r="K31" s="183">
        <v>0</v>
      </c>
      <c r="L31" s="184"/>
    </row>
    <row r="32" customFormat="1" ht="15" customHeight="1" spans="2:12">
      <c r="B32" s="205" t="s">
        <v>1029</v>
      </c>
      <c r="C32" s="182">
        <v>0</v>
      </c>
      <c r="D32" s="182">
        <v>0</v>
      </c>
      <c r="E32" s="183">
        <v>0</v>
      </c>
      <c r="F32" s="183">
        <v>0</v>
      </c>
      <c r="G32" s="184"/>
      <c r="H32" s="182">
        <v>0</v>
      </c>
      <c r="I32" s="182">
        <v>0</v>
      </c>
      <c r="J32" s="183">
        <v>0</v>
      </c>
      <c r="K32" s="183">
        <v>0</v>
      </c>
      <c r="L32" s="184"/>
    </row>
    <row r="33" customFormat="1" ht="15" customHeight="1" spans="2:12">
      <c r="B33" s="205" t="s">
        <v>1030</v>
      </c>
      <c r="C33" s="182">
        <v>0</v>
      </c>
      <c r="D33" s="182">
        <v>0</v>
      </c>
      <c r="E33" s="183">
        <v>0</v>
      </c>
      <c r="F33" s="183">
        <v>0</v>
      </c>
      <c r="G33" s="184"/>
      <c r="H33" s="182">
        <v>0</v>
      </c>
      <c r="I33" s="182">
        <v>0</v>
      </c>
      <c r="J33" s="183">
        <v>0</v>
      </c>
      <c r="K33" s="183">
        <v>0</v>
      </c>
      <c r="L33" s="184"/>
    </row>
    <row r="34" customFormat="1" ht="15" customHeight="1" spans="2:12">
      <c r="B34" s="205" t="s">
        <v>1031</v>
      </c>
      <c r="C34" s="182">
        <v>0</v>
      </c>
      <c r="D34" s="182">
        <v>0</v>
      </c>
      <c r="E34" s="183">
        <v>0</v>
      </c>
      <c r="F34" s="183">
        <v>0</v>
      </c>
      <c r="G34" s="184"/>
      <c r="H34" s="182">
        <v>0</v>
      </c>
      <c r="I34" s="182">
        <v>0</v>
      </c>
      <c r="J34" s="183">
        <v>0</v>
      </c>
      <c r="K34" s="183">
        <v>0</v>
      </c>
      <c r="L34" s="184"/>
    </row>
    <row r="35" customFormat="1" ht="15" customHeight="1" spans="2:12">
      <c r="B35" s="205" t="s">
        <v>1032</v>
      </c>
      <c r="C35" s="182">
        <v>0</v>
      </c>
      <c r="D35" s="182">
        <v>0</v>
      </c>
      <c r="E35" s="183">
        <v>0</v>
      </c>
      <c r="F35" s="183">
        <v>0</v>
      </c>
      <c r="G35" s="184"/>
      <c r="H35" s="182">
        <v>0</v>
      </c>
      <c r="I35" s="182">
        <v>0</v>
      </c>
      <c r="J35" s="183">
        <v>0</v>
      </c>
      <c r="K35" s="183">
        <v>0</v>
      </c>
      <c r="L35" s="184"/>
    </row>
    <row r="36" customFormat="1" ht="15" customHeight="1" spans="2:12">
      <c r="B36" s="205" t="s">
        <v>1033</v>
      </c>
      <c r="C36" s="182">
        <v>0</v>
      </c>
      <c r="D36" s="182">
        <v>0</v>
      </c>
      <c r="E36" s="183">
        <v>0</v>
      </c>
      <c r="F36" s="183">
        <v>0</v>
      </c>
      <c r="G36" s="184"/>
      <c r="H36" s="182">
        <v>0</v>
      </c>
      <c r="I36" s="182">
        <v>0</v>
      </c>
      <c r="J36" s="183">
        <v>0</v>
      </c>
      <c r="K36" s="183">
        <v>0</v>
      </c>
      <c r="L36" s="184"/>
    </row>
    <row r="37" customFormat="1" ht="15" customHeight="1" spans="2:12">
      <c r="B37" s="205" t="s">
        <v>1034</v>
      </c>
      <c r="C37" s="182">
        <v>0</v>
      </c>
      <c r="D37" s="182">
        <v>0</v>
      </c>
      <c r="E37" s="183">
        <v>0</v>
      </c>
      <c r="F37" s="183">
        <v>0</v>
      </c>
      <c r="G37" s="184"/>
      <c r="H37" s="182">
        <v>0</v>
      </c>
      <c r="I37" s="182">
        <v>0</v>
      </c>
      <c r="J37" s="183">
        <v>0</v>
      </c>
      <c r="K37" s="183">
        <v>0</v>
      </c>
      <c r="L37" s="184"/>
    </row>
    <row r="38" customFormat="1" ht="15" customHeight="1" spans="2:12">
      <c r="B38" s="205" t="s">
        <v>1035</v>
      </c>
      <c r="C38" s="182">
        <v>0</v>
      </c>
      <c r="D38" s="182">
        <v>0</v>
      </c>
      <c r="E38" s="183">
        <v>0</v>
      </c>
      <c r="F38" s="183">
        <v>0</v>
      </c>
      <c r="G38" s="184"/>
      <c r="H38" s="182">
        <v>0</v>
      </c>
      <c r="I38" s="182">
        <v>0</v>
      </c>
      <c r="J38" s="183">
        <v>0</v>
      </c>
      <c r="K38" s="183">
        <v>0</v>
      </c>
      <c r="L38" s="184"/>
    </row>
    <row r="39" customFormat="1" ht="15" customHeight="1" spans="2:12">
      <c r="B39" s="205" t="s">
        <v>1036</v>
      </c>
      <c r="C39" s="182">
        <v>0</v>
      </c>
      <c r="D39" s="182">
        <v>0</v>
      </c>
      <c r="E39" s="183">
        <v>0</v>
      </c>
      <c r="F39" s="183">
        <v>0</v>
      </c>
      <c r="G39" s="184"/>
      <c r="H39" s="182">
        <v>0</v>
      </c>
      <c r="I39" s="182">
        <v>0</v>
      </c>
      <c r="J39" s="183">
        <v>0</v>
      </c>
      <c r="K39" s="183">
        <v>0</v>
      </c>
      <c r="L39" s="184"/>
    </row>
    <row r="40" customFormat="1" ht="15" customHeight="1" spans="2:12">
      <c r="B40" s="205" t="s">
        <v>1037</v>
      </c>
      <c r="C40" s="182">
        <v>0</v>
      </c>
      <c r="D40" s="182">
        <v>0</v>
      </c>
      <c r="E40" s="183">
        <v>0</v>
      </c>
      <c r="F40" s="183">
        <v>0</v>
      </c>
      <c r="G40" s="184"/>
      <c r="H40" s="182">
        <v>0</v>
      </c>
      <c r="I40" s="182">
        <v>0</v>
      </c>
      <c r="J40" s="183">
        <v>0</v>
      </c>
      <c r="K40" s="183">
        <v>0</v>
      </c>
      <c r="L40" s="184"/>
    </row>
    <row r="41" customFormat="1" ht="15.75" customHeight="1" spans="2:12">
      <c r="B41" s="206" t="s">
        <v>1038</v>
      </c>
      <c r="C41" s="186">
        <v>0</v>
      </c>
      <c r="D41" s="186">
        <v>0</v>
      </c>
      <c r="E41" s="187">
        <v>0</v>
      </c>
      <c r="F41" s="187">
        <v>0</v>
      </c>
      <c r="G41" s="188"/>
      <c r="H41" s="186">
        <v>0</v>
      </c>
      <c r="I41" s="186">
        <v>0</v>
      </c>
      <c r="J41" s="187">
        <v>0</v>
      </c>
      <c r="K41" s="187">
        <v>0</v>
      </c>
      <c r="L41" s="188"/>
    </row>
    <row r="42" customFormat="1" ht="13.5" customHeight="1" spans="2:12">
      <c r="B42" s="207" t="s">
        <v>983</v>
      </c>
      <c r="C42" s="208">
        <v>0</v>
      </c>
      <c r="D42" s="208">
        <v>0</v>
      </c>
      <c r="E42" s="209">
        <v>0</v>
      </c>
      <c r="F42" s="209">
        <v>0</v>
      </c>
      <c r="G42" s="210">
        <v>0</v>
      </c>
      <c r="H42" s="208">
        <v>0</v>
      </c>
      <c r="I42" s="208">
        <v>0</v>
      </c>
      <c r="J42" s="209">
        <v>0</v>
      </c>
      <c r="K42" s="209">
        <v>0</v>
      </c>
      <c r="L42" s="210">
        <v>0</v>
      </c>
    </row>
    <row r="43" customFormat="1" ht="13.5" customHeight="1" spans="2:12">
      <c r="B43" s="211" t="s">
        <v>1039</v>
      </c>
      <c r="C43" s="212">
        <v>0</v>
      </c>
      <c r="D43" s="212">
        <v>0</v>
      </c>
      <c r="E43" s="213">
        <v>0</v>
      </c>
      <c r="F43" s="213">
        <v>0</v>
      </c>
      <c r="G43" s="214">
        <v>0</v>
      </c>
      <c r="H43" s="212">
        <v>0</v>
      </c>
      <c r="I43" s="212">
        <v>0</v>
      </c>
      <c r="J43" s="213">
        <v>0</v>
      </c>
      <c r="K43" s="213">
        <v>0</v>
      </c>
      <c r="L43" s="214">
        <v>0</v>
      </c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6" ht="13.5"/>
    <row r="47" customFormat="1" ht="45" customHeight="1" spans="2:12">
      <c r="B47" s="215" t="s">
        <v>1085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23"/>
    </row>
    <row r="48" customFormat="1" ht="100" customHeight="1" spans="2:12"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24"/>
    </row>
    <row r="52" spans="11:11">
      <c r="K52" t="s">
        <v>1086</v>
      </c>
    </row>
  </sheetData>
  <mergeCells count="10">
    <mergeCell ref="B3:J3"/>
    <mergeCell ref="C5:F5"/>
    <mergeCell ref="G5:J5"/>
    <mergeCell ref="B25:L25"/>
    <mergeCell ref="C27:F27"/>
    <mergeCell ref="H27:L27"/>
    <mergeCell ref="B47:L47"/>
    <mergeCell ref="B48:L48"/>
    <mergeCell ref="B5:B6"/>
    <mergeCell ref="B27:B28"/>
  </mergeCells>
  <pageMargins left="0.551181102362205" right="0.354330708661417" top="0.984251968503937" bottom="0.984251968503937" header="0.511811023622047" footer="0.511811023622047"/>
  <pageSetup paperSize="1" scale="70" orientation="portrait" horizontalDpi="300" verticalDpi="300"/>
  <headerFooter alignWithMargins="0"/>
  <colBreaks count="1" manualBreakCount="1">
    <brk id="1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N30" sqref="N30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1087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A2:U23"/>
  <sheetViews>
    <sheetView showGridLines="0" zoomScale="85" zoomScaleNormal="85" workbookViewId="0">
      <selection activeCell="G11" sqref="G11 G11:G12"/>
    </sheetView>
  </sheetViews>
  <sheetFormatPr defaultColWidth="9.14285714285714" defaultRowHeight="15.75"/>
  <cols>
    <col min="1" max="1" width="9.14285714285714" style="4" customWidth="1"/>
    <col min="2" max="2" width="29.7142857142857" style="4" customWidth="1"/>
    <col min="3" max="3" width="30.2857142857143" style="4" customWidth="1"/>
    <col min="4" max="4" width="14.1428571428571" style="4" customWidth="1"/>
    <col min="5" max="5" width="12.2857142857143" style="4" customWidth="1"/>
    <col min="6" max="6" width="25.2857142857143" style="4" customWidth="1"/>
    <col min="7" max="7" width="25.1428571428571" style="4" customWidth="1"/>
    <col min="8" max="13" width="13.7142857142857" style="4" customWidth="1"/>
    <col min="14" max="14" width="26.7142857142857" style="4" customWidth="1"/>
    <col min="15" max="15" width="26.4285714285714" style="4" customWidth="1"/>
    <col min="16" max="16" width="24.1428571428571" style="4" customWidth="1"/>
    <col min="17" max="17" width="26.7142857142857" style="4" customWidth="1"/>
    <col min="18" max="21" width="12.2857142857143" style="4" customWidth="1"/>
    <col min="22" max="16384" width="9.14285714285714" style="4" customWidth="1"/>
  </cols>
  <sheetData>
    <row r="2" spans="17:21">
      <c r="Q2" s="1" t="s">
        <v>1088</v>
      </c>
      <c r="U2" s="43"/>
    </row>
    <row r="4" spans="1:1">
      <c r="A4" s="5"/>
    </row>
    <row r="5" spans="1:21">
      <c r="A5" s="5"/>
      <c r="B5" s="7" t="s">
        <v>1089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5"/>
      <c r="S5" s="5"/>
      <c r="T5" s="5"/>
      <c r="U5" s="5"/>
    </row>
    <row r="6" customFormat="1" ht="16.5" customHeight="1" spans="4:17">
      <c r="D6" s="5"/>
      <c r="E6" s="5"/>
      <c r="F6" s="5"/>
      <c r="G6" s="5"/>
      <c r="Q6" s="43"/>
    </row>
    <row r="7" customFormat="1" ht="35.25" customHeight="1" spans="2:17">
      <c r="B7" s="144" t="s">
        <v>1090</v>
      </c>
      <c r="C7" s="145" t="s">
        <v>1091</v>
      </c>
      <c r="D7" s="103" t="s">
        <v>1092</v>
      </c>
      <c r="E7" s="103" t="s">
        <v>1093</v>
      </c>
      <c r="F7" s="103" t="s">
        <v>1094</v>
      </c>
      <c r="G7" s="103" t="s">
        <v>1094</v>
      </c>
      <c r="H7" s="103" t="s">
        <v>1095</v>
      </c>
      <c r="I7" s="103" t="s">
        <v>1096</v>
      </c>
      <c r="J7" s="103" t="s">
        <v>1097</v>
      </c>
      <c r="K7" s="103" t="s">
        <v>1098</v>
      </c>
      <c r="L7" s="103" t="s">
        <v>1099</v>
      </c>
      <c r="M7" s="103" t="s">
        <v>1100</v>
      </c>
      <c r="N7" s="157" t="s">
        <v>1101</v>
      </c>
      <c r="O7" s="158"/>
      <c r="P7" s="159" t="s">
        <v>1102</v>
      </c>
      <c r="Q7" s="137" t="s">
        <v>1103</v>
      </c>
    </row>
    <row r="8" customFormat="1" ht="42.75" customHeight="1" spans="2:17">
      <c r="B8" s="146"/>
      <c r="C8" s="147"/>
      <c r="D8" s="106"/>
      <c r="E8" s="106" t="s">
        <v>1104</v>
      </c>
      <c r="F8" s="106"/>
      <c r="G8" s="106"/>
      <c r="H8" s="106"/>
      <c r="I8" s="106"/>
      <c r="J8" s="106"/>
      <c r="K8" s="106"/>
      <c r="L8" s="106"/>
      <c r="M8" s="106"/>
      <c r="N8" s="160" t="s">
        <v>1105</v>
      </c>
      <c r="O8" s="160" t="s">
        <v>1106</v>
      </c>
      <c r="P8" s="161"/>
      <c r="Q8" s="138"/>
    </row>
    <row r="9" customFormat="1" ht="20.1" customHeight="1" spans="1:17">
      <c r="A9" s="131"/>
      <c r="B9" s="148" t="s">
        <v>1107</v>
      </c>
      <c r="C9" s="149" t="s">
        <v>1108</v>
      </c>
      <c r="D9" s="150" t="s">
        <v>1109</v>
      </c>
      <c r="E9" s="150" t="s">
        <v>1110</v>
      </c>
      <c r="F9" s="151"/>
      <c r="G9" s="151"/>
      <c r="H9" s="150"/>
      <c r="I9" s="150"/>
      <c r="J9" s="150"/>
      <c r="K9" s="150"/>
      <c r="L9" s="150"/>
      <c r="M9" s="150">
        <v>0</v>
      </c>
      <c r="N9" s="151">
        <v>2000000</v>
      </c>
      <c r="O9" s="151">
        <v>0</v>
      </c>
      <c r="P9" s="151"/>
      <c r="Q9" s="151"/>
    </row>
    <row r="10" customFormat="1" ht="20.1" customHeight="1" spans="1:17">
      <c r="A10" s="131"/>
      <c r="B10" s="152" t="s">
        <v>807</v>
      </c>
      <c r="C10" s="153"/>
      <c r="D10" s="153"/>
      <c r="E10" s="154"/>
      <c r="F10" s="123"/>
      <c r="G10" s="114">
        <v>0</v>
      </c>
      <c r="H10" s="155"/>
      <c r="I10" s="155"/>
      <c r="J10" s="155"/>
      <c r="K10" s="155"/>
      <c r="L10" s="155"/>
      <c r="M10" s="155"/>
      <c r="N10" s="114">
        <v>2000000</v>
      </c>
      <c r="O10" s="114">
        <v>0</v>
      </c>
      <c r="P10" s="123"/>
      <c r="Q10" s="114">
        <v>0</v>
      </c>
    </row>
    <row r="11" customFormat="1" ht="20.1" customHeight="1" spans="1:17">
      <c r="A11" s="156"/>
      <c r="B11" s="152" t="s">
        <v>1111</v>
      </c>
      <c r="C11" s="153"/>
      <c r="D11" s="153"/>
      <c r="E11" s="154"/>
      <c r="F11" s="131"/>
      <c r="G11" s="114"/>
      <c r="H11" s="156"/>
      <c r="I11" s="156"/>
      <c r="J11" s="156"/>
      <c r="K11" s="156"/>
      <c r="L11" s="156"/>
      <c r="M11" s="156"/>
      <c r="N11" s="156"/>
      <c r="O11" s="131"/>
      <c r="P11" s="131"/>
      <c r="Q11" s="162"/>
    </row>
    <row r="12" customFormat="1" ht="20.1" customHeight="1" spans="1:17">
      <c r="A12" s="131"/>
      <c r="B12" s="152" t="s">
        <v>1112</v>
      </c>
      <c r="C12" s="153"/>
      <c r="D12" s="153"/>
      <c r="E12" s="154"/>
      <c r="F12" s="131"/>
      <c r="G12" s="114"/>
      <c r="H12" s="131"/>
      <c r="I12" s="131"/>
      <c r="J12" s="131"/>
      <c r="K12" s="131"/>
      <c r="L12" s="131"/>
      <c r="M12" s="131"/>
      <c r="N12" s="131"/>
      <c r="O12" s="131"/>
      <c r="P12" s="131"/>
      <c r="Q12" s="162"/>
    </row>
    <row r="13" ht="16.5" spans="1:17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</row>
    <row r="14" customFormat="1" ht="45" customHeight="1" spans="1:17">
      <c r="A14" s="131"/>
      <c r="B14" s="39" t="s">
        <v>1113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51"/>
    </row>
    <row r="15" customFormat="1" ht="100" customHeight="1" spans="1:17">
      <c r="A15" s="131"/>
      <c r="B15" s="41" t="s">
        <v>1114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52"/>
    </row>
    <row r="16" spans="1:17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7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</row>
    <row r="18" spans="1:17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</row>
    <row r="19" spans="1:17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</row>
    <row r="20" spans="1:17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</row>
    <row r="21" spans="1:17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</row>
    <row r="22" spans="1:17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</row>
    <row r="23" spans="1:17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</row>
  </sheetData>
  <mergeCells count="20">
    <mergeCell ref="B5:Q5"/>
    <mergeCell ref="N7:O7"/>
    <mergeCell ref="B10:E10"/>
    <mergeCell ref="B11:E11"/>
    <mergeCell ref="B12:E12"/>
    <mergeCell ref="B14:Q14"/>
    <mergeCell ref="B15:Q15"/>
    <mergeCell ref="B7:B8"/>
    <mergeCell ref="C7:C8"/>
    <mergeCell ref="D7:D8"/>
    <mergeCell ref="F7:F8"/>
    <mergeCell ref="G7:G8"/>
    <mergeCell ref="H7:H8"/>
    <mergeCell ref="I7:I8"/>
    <mergeCell ref="J7:J8"/>
    <mergeCell ref="K7:K8"/>
    <mergeCell ref="L7:L8"/>
    <mergeCell ref="M7:M8"/>
    <mergeCell ref="P7:P8"/>
    <mergeCell ref="Q7:Q8"/>
  </mergeCells>
  <pageMargins left="0" right="0" top="0.748031496062992" bottom="0.748031496062992" header="0.31496062992126" footer="0.31496062992126"/>
  <pageSetup paperSize="9" scale="45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M12" sqref="M12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1115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3:I51"/>
  <sheetViews>
    <sheetView showGridLines="0" zoomScale="75" zoomScaleNormal="75" workbookViewId="0">
      <selection activeCell="N29" sqref="N29 N28:N29"/>
    </sheetView>
  </sheetViews>
  <sheetFormatPr defaultColWidth="9.14285714285714" defaultRowHeight="15.75"/>
  <cols>
    <col min="1" max="2" width="9.14285714285714" style="4" customWidth="1"/>
    <col min="3" max="3" width="12.7142857142857" style="4" customWidth="1"/>
    <col min="4" max="4" width="40.7142857142857" style="4" customWidth="1"/>
    <col min="5" max="9" width="20.7142857142857" style="4" customWidth="1"/>
    <col min="10" max="10" width="1.71428571428571" style="4" customWidth="1"/>
    <col min="11" max="11" width="12.5714285714286" style="4" customWidth="1"/>
    <col min="12" max="12" width="12" style="4" customWidth="1"/>
    <col min="13" max="13" width="10.8571428571429" style="4" customWidth="1"/>
    <col min="14" max="14" width="11.8571428571429" style="4" customWidth="1"/>
    <col min="15" max="15" width="12.1428571428571" style="4" customWidth="1"/>
    <col min="16" max="16" width="13.2857142857143" style="4" customWidth="1"/>
    <col min="17" max="16384" width="9.14285714285714" style="4" customWidth="1"/>
  </cols>
  <sheetData>
    <row r="3" spans="8:9">
      <c r="H3" s="1"/>
      <c r="I3" s="1" t="s">
        <v>1116</v>
      </c>
    </row>
    <row r="4" spans="3:3">
      <c r="C4" s="5"/>
    </row>
    <row r="5" customFormat="1" ht="23.25" customHeight="1" spans="3:9">
      <c r="C5" s="6" t="s">
        <v>1117</v>
      </c>
      <c r="D5" s="6"/>
      <c r="E5" s="6"/>
      <c r="F5" s="6"/>
      <c r="G5" s="6"/>
      <c r="H5" s="6"/>
      <c r="I5" s="6"/>
    </row>
    <row r="6" customFormat="1" ht="13.7" customHeight="1" spans="3:9">
      <c r="C6" s="7"/>
      <c r="D6" s="7"/>
      <c r="E6" s="7"/>
      <c r="F6" s="7"/>
      <c r="G6" s="7"/>
      <c r="H6" s="7"/>
      <c r="I6" s="5"/>
    </row>
    <row r="7" customFormat="1" customHeight="1" spans="3:6">
      <c r="C7" s="100"/>
      <c r="D7" s="100"/>
      <c r="E7" s="100"/>
      <c r="F7" s="100"/>
    </row>
    <row r="8" customFormat="1" ht="16.5" customHeight="1" spans="3:9">
      <c r="C8" s="100"/>
      <c r="D8" s="100"/>
      <c r="F8" s="100"/>
      <c r="G8" s="100"/>
      <c r="I8" s="43" t="s">
        <v>855</v>
      </c>
    </row>
    <row r="9" customFormat="1" ht="32.25" customHeight="1" spans="3:9">
      <c r="C9" s="101" t="s">
        <v>852</v>
      </c>
      <c r="D9" s="102" t="s">
        <v>573</v>
      </c>
      <c r="E9" s="103" t="s">
        <v>1118</v>
      </c>
      <c r="F9" s="103" t="s">
        <v>1119</v>
      </c>
      <c r="G9" s="103" t="s">
        <v>1120</v>
      </c>
      <c r="H9" s="103" t="s">
        <v>1121</v>
      </c>
      <c r="I9" s="137" t="s">
        <v>1122</v>
      </c>
    </row>
    <row r="10" customFormat="1" ht="29.25" customHeight="1" spans="3:9">
      <c r="C10" s="104"/>
      <c r="D10" s="105"/>
      <c r="E10" s="106"/>
      <c r="F10" s="106"/>
      <c r="G10" s="106"/>
      <c r="H10" s="106"/>
      <c r="I10" s="138"/>
    </row>
    <row r="11" customFormat="1" ht="20.1" customHeight="1" spans="3:9">
      <c r="C11" s="107"/>
      <c r="D11" s="108" t="s">
        <v>1123</v>
      </c>
      <c r="E11" s="108"/>
      <c r="F11" s="108"/>
      <c r="G11" s="108"/>
      <c r="H11" s="108"/>
      <c r="I11" s="139"/>
    </row>
    <row r="12" customFormat="1" ht="20.1" customHeight="1" spans="3:9">
      <c r="C12" s="109" t="s">
        <v>883</v>
      </c>
      <c r="D12" s="110" t="s">
        <v>1124</v>
      </c>
      <c r="E12" s="111">
        <v>8000000</v>
      </c>
      <c r="F12" s="111">
        <v>2000000</v>
      </c>
      <c r="G12" s="111">
        <v>4000000</v>
      </c>
      <c r="H12" s="111">
        <v>7000000</v>
      </c>
      <c r="I12" s="111">
        <v>10000000</v>
      </c>
    </row>
    <row r="13" spans="3:9">
      <c r="C13" s="109" t="s">
        <v>885</v>
      </c>
      <c r="D13" s="110" t="s">
        <v>1125</v>
      </c>
      <c r="E13" s="111">
        <v>2250000</v>
      </c>
      <c r="F13" s="111">
        <v>750000</v>
      </c>
      <c r="G13" s="111">
        <v>1500000</v>
      </c>
      <c r="H13" s="111">
        <v>2200000</v>
      </c>
      <c r="I13" s="111">
        <v>3000000</v>
      </c>
    </row>
    <row r="14" spans="3:9">
      <c r="C14" s="109" t="s">
        <v>887</v>
      </c>
      <c r="D14" s="110" t="s">
        <v>1126</v>
      </c>
      <c r="E14" s="111">
        <v>6700000</v>
      </c>
      <c r="F14" s="111">
        <v>1000000</v>
      </c>
      <c r="G14" s="111">
        <v>3000000</v>
      </c>
      <c r="H14" s="111">
        <v>6000000</v>
      </c>
      <c r="I14" s="111">
        <v>8000000</v>
      </c>
    </row>
    <row r="15" ht="31.5" spans="3:9">
      <c r="C15" s="109" t="s">
        <v>889</v>
      </c>
      <c r="D15" s="110" t="s">
        <v>1127</v>
      </c>
      <c r="E15" s="111">
        <v>2600000</v>
      </c>
      <c r="F15" s="111">
        <v>500000</v>
      </c>
      <c r="G15" s="111">
        <v>2000000</v>
      </c>
      <c r="H15" s="111">
        <v>3000000</v>
      </c>
      <c r="I15" s="111">
        <v>4000000</v>
      </c>
    </row>
    <row r="16" ht="48" spans="3:9">
      <c r="C16" s="109" t="s">
        <v>1128</v>
      </c>
      <c r="D16" s="110" t="s">
        <v>1129</v>
      </c>
      <c r="E16" s="111">
        <v>0</v>
      </c>
      <c r="F16" s="111">
        <v>0</v>
      </c>
      <c r="G16" s="111">
        <v>0</v>
      </c>
      <c r="H16" s="111">
        <v>0</v>
      </c>
      <c r="I16" s="111">
        <v>19000000</v>
      </c>
    </row>
    <row r="17" customFormat="1" ht="20.1" customHeight="1" spans="3:9">
      <c r="C17" s="112"/>
      <c r="D17" s="113" t="s">
        <v>1130</v>
      </c>
      <c r="E17" s="114">
        <v>19550000</v>
      </c>
      <c r="F17" s="114">
        <v>4250000</v>
      </c>
      <c r="G17" s="114">
        <v>10500000</v>
      </c>
      <c r="H17" s="114">
        <v>18200000</v>
      </c>
      <c r="I17" s="114">
        <v>44000000</v>
      </c>
    </row>
    <row r="18" customFormat="1" ht="20.1" customHeight="1" spans="3:9">
      <c r="C18" s="109"/>
      <c r="D18" s="115" t="s">
        <v>1131</v>
      </c>
      <c r="E18" s="116"/>
      <c r="F18" s="116"/>
      <c r="G18" s="116"/>
      <c r="H18" s="116"/>
      <c r="I18" s="140"/>
    </row>
    <row r="19" customFormat="1" ht="20.1" customHeight="1" spans="3:9">
      <c r="C19" s="109" t="s">
        <v>883</v>
      </c>
      <c r="D19" s="110" t="s">
        <v>1132</v>
      </c>
      <c r="E19" s="111">
        <v>1050000</v>
      </c>
      <c r="F19" s="111">
        <v>300000</v>
      </c>
      <c r="G19" s="111">
        <v>600000</v>
      </c>
      <c r="H19" s="111">
        <v>900000</v>
      </c>
      <c r="I19" s="111">
        <v>1200000</v>
      </c>
    </row>
    <row r="20" spans="3:9">
      <c r="C20" s="109" t="s">
        <v>885</v>
      </c>
      <c r="D20" s="110" t="s">
        <v>1133</v>
      </c>
      <c r="E20" s="111">
        <v>800000</v>
      </c>
      <c r="F20" s="111">
        <v>250000</v>
      </c>
      <c r="G20" s="111">
        <v>500000</v>
      </c>
      <c r="H20" s="111">
        <v>750000</v>
      </c>
      <c r="I20" s="111">
        <v>1000000</v>
      </c>
    </row>
    <row r="21" spans="3:9">
      <c r="C21" s="109" t="s">
        <v>887</v>
      </c>
      <c r="D21" s="110" t="s">
        <v>1134</v>
      </c>
      <c r="E21" s="111">
        <v>2000000</v>
      </c>
      <c r="F21" s="111">
        <v>625000</v>
      </c>
      <c r="G21" s="111">
        <v>1250000</v>
      </c>
      <c r="H21" s="111">
        <v>1875000</v>
      </c>
      <c r="I21" s="111">
        <v>2500000</v>
      </c>
    </row>
    <row r="22" spans="3:9">
      <c r="C22" s="109" t="s">
        <v>889</v>
      </c>
      <c r="D22" s="110" t="s">
        <v>1135</v>
      </c>
      <c r="E22" s="111">
        <v>5100000</v>
      </c>
      <c r="F22" s="111">
        <v>1500000</v>
      </c>
      <c r="G22" s="111">
        <v>3000000</v>
      </c>
      <c r="H22" s="111">
        <v>4500000</v>
      </c>
      <c r="I22" s="111">
        <v>6000000</v>
      </c>
    </row>
    <row r="23" ht="16.5" spans="3:9">
      <c r="C23" s="109" t="s">
        <v>1128</v>
      </c>
      <c r="D23" s="110" t="s">
        <v>1136</v>
      </c>
      <c r="E23" s="111">
        <v>2500000</v>
      </c>
      <c r="F23" s="111">
        <v>750000</v>
      </c>
      <c r="G23" s="111">
        <v>1500000</v>
      </c>
      <c r="H23" s="111">
        <v>2250000</v>
      </c>
      <c r="I23" s="111">
        <v>3000000</v>
      </c>
    </row>
    <row r="24" customFormat="1" ht="20.1" customHeight="1" spans="3:9">
      <c r="C24" s="112"/>
      <c r="D24" s="113" t="s">
        <v>1137</v>
      </c>
      <c r="E24" s="114">
        <v>11450000</v>
      </c>
      <c r="F24" s="114">
        <v>3425000</v>
      </c>
      <c r="G24" s="114">
        <v>6850000</v>
      </c>
      <c r="H24" s="114">
        <v>10275000</v>
      </c>
      <c r="I24" s="114">
        <v>13700000</v>
      </c>
    </row>
    <row r="25" customFormat="1" ht="20.1" customHeight="1" spans="3:9">
      <c r="C25" s="109"/>
      <c r="D25" s="117" t="s">
        <v>1138</v>
      </c>
      <c r="E25" s="118"/>
      <c r="F25" s="118"/>
      <c r="G25" s="118"/>
      <c r="H25" s="118"/>
      <c r="I25" s="141"/>
    </row>
    <row r="26" customFormat="1" ht="20.1" customHeight="1" spans="3:9">
      <c r="C26" s="109" t="s">
        <v>883</v>
      </c>
      <c r="D26" s="110" t="s">
        <v>1139</v>
      </c>
      <c r="E26" s="111">
        <v>0</v>
      </c>
      <c r="F26" s="111">
        <v>0</v>
      </c>
      <c r="G26" s="111">
        <v>0</v>
      </c>
      <c r="H26" s="111">
        <v>300000</v>
      </c>
      <c r="I26" s="111">
        <v>300000</v>
      </c>
    </row>
    <row r="27" customFormat="1" ht="20.1" customHeight="1" spans="3:9">
      <c r="C27" s="112"/>
      <c r="D27" s="113" t="s">
        <v>1140</v>
      </c>
      <c r="E27" s="114">
        <v>0</v>
      </c>
      <c r="F27" s="114">
        <v>0</v>
      </c>
      <c r="G27" s="114">
        <v>0</v>
      </c>
      <c r="H27" s="114">
        <v>300000</v>
      </c>
      <c r="I27" s="114">
        <v>300000</v>
      </c>
    </row>
    <row r="28" customFormat="1" ht="20.1" customHeight="1" spans="3:9">
      <c r="C28" s="119" t="s">
        <v>1141</v>
      </c>
      <c r="D28" s="120"/>
      <c r="E28" s="114">
        <v>31000000</v>
      </c>
      <c r="F28" s="114">
        <v>7675000</v>
      </c>
      <c r="G28" s="114">
        <v>17350000</v>
      </c>
      <c r="H28" s="114">
        <v>28775000</v>
      </c>
      <c r="I28" s="114">
        <v>58000000</v>
      </c>
    </row>
    <row r="29" customFormat="1" ht="20.1" customHeight="1" spans="3:9">
      <c r="C29" s="121"/>
      <c r="D29" s="122"/>
      <c r="E29" s="123"/>
      <c r="F29" s="123"/>
      <c r="G29" s="123"/>
      <c r="H29" s="123"/>
      <c r="I29" s="123"/>
    </row>
    <row r="30" customFormat="1" ht="60" customHeight="1" spans="3:9">
      <c r="C30" s="124" t="s">
        <v>1142</v>
      </c>
      <c r="D30" s="125"/>
      <c r="E30" s="125"/>
      <c r="F30" s="125"/>
      <c r="G30" s="125"/>
      <c r="H30" s="125"/>
      <c r="I30" s="142"/>
    </row>
    <row r="31" customFormat="1" ht="60" customHeight="1" spans="3:9">
      <c r="C31" s="126" t="s">
        <v>1143</v>
      </c>
      <c r="D31" s="127"/>
      <c r="E31" s="127"/>
      <c r="F31" s="127"/>
      <c r="G31" s="127"/>
      <c r="H31" s="127"/>
      <c r="I31" s="143"/>
    </row>
    <row r="32" customFormat="1" ht="20.1" customHeight="1" spans="3:9">
      <c r="C32" s="121"/>
      <c r="D32" s="122"/>
      <c r="E32" s="123"/>
      <c r="F32" s="123"/>
      <c r="G32" s="123"/>
      <c r="H32" s="123"/>
      <c r="I32" s="123"/>
    </row>
    <row r="33" customFormat="1" ht="20.1" customHeight="1" spans="3:9">
      <c r="C33" s="121"/>
      <c r="D33" s="122"/>
      <c r="E33" s="123"/>
      <c r="F33" s="123"/>
      <c r="G33" s="123"/>
      <c r="H33" s="123"/>
      <c r="I33" s="123"/>
    </row>
    <row r="34" customFormat="1" ht="20.1" customHeight="1" spans="3:9">
      <c r="C34" s="121"/>
      <c r="D34" s="122"/>
      <c r="E34" s="123"/>
      <c r="F34" s="123"/>
      <c r="G34" s="123"/>
      <c r="H34" s="123"/>
      <c r="I34" s="123"/>
    </row>
    <row r="35" customFormat="1" ht="20.1" customHeight="1" spans="3:9">
      <c r="C35" s="121"/>
      <c r="D35" s="128"/>
      <c r="E35" s="123"/>
      <c r="F35" s="123"/>
      <c r="G35" s="123"/>
      <c r="H35" s="123"/>
      <c r="I35" s="123"/>
    </row>
    <row r="36" customFormat="1" ht="20.1" customHeight="1" spans="3:9">
      <c r="C36" s="121"/>
      <c r="D36" s="128"/>
      <c r="E36" s="123"/>
      <c r="F36" s="123"/>
      <c r="G36" s="123"/>
      <c r="H36" s="123"/>
      <c r="I36" s="123"/>
    </row>
    <row r="37" customFormat="1" ht="20.1" customHeight="1" spans="3:9">
      <c r="C37" s="121"/>
      <c r="D37" s="122"/>
      <c r="E37" s="123"/>
      <c r="F37" s="123"/>
      <c r="G37" s="123"/>
      <c r="H37" s="123"/>
      <c r="I37" s="123"/>
    </row>
    <row r="38" customFormat="1" ht="20.1" customHeight="1" spans="3:9">
      <c r="C38" s="121"/>
      <c r="D38" s="128"/>
      <c r="E38" s="123"/>
      <c r="F38" s="123"/>
      <c r="G38" s="123"/>
      <c r="H38" s="123"/>
      <c r="I38" s="123"/>
    </row>
    <row r="39" customFormat="1" ht="20.1" customHeight="1" spans="3:9">
      <c r="C39" s="121"/>
      <c r="D39" s="128"/>
      <c r="E39" s="123"/>
      <c r="F39" s="123"/>
      <c r="G39" s="123"/>
      <c r="H39" s="123"/>
      <c r="I39" s="123"/>
    </row>
    <row r="40" customFormat="1" ht="20.1" customHeight="1" spans="3:9">
      <c r="C40" s="121"/>
      <c r="D40" s="122"/>
      <c r="E40" s="123"/>
      <c r="F40" s="123"/>
      <c r="G40" s="123"/>
      <c r="H40" s="123"/>
      <c r="I40" s="123"/>
    </row>
    <row r="41" customFormat="1" ht="20.1" customHeight="1" spans="3:9">
      <c r="C41" s="121"/>
      <c r="D41" s="122"/>
      <c r="E41" s="123"/>
      <c r="F41" s="123"/>
      <c r="G41" s="123"/>
      <c r="H41" s="123"/>
      <c r="I41" s="123"/>
    </row>
    <row r="42" customFormat="1" ht="20.1" customHeight="1" spans="3:9">
      <c r="C42" s="121"/>
      <c r="D42" s="129"/>
      <c r="E42" s="123"/>
      <c r="F42" s="123"/>
      <c r="G42" s="123"/>
      <c r="H42" s="123"/>
      <c r="I42" s="123"/>
    </row>
    <row r="43" customFormat="1" ht="20.1" customHeight="1" spans="3:9">
      <c r="C43" s="121"/>
      <c r="D43" s="130"/>
      <c r="E43" s="130"/>
      <c r="F43" s="131"/>
      <c r="G43" s="131"/>
      <c r="H43" s="131"/>
      <c r="I43" s="131"/>
    </row>
    <row r="44" customFormat="1" ht="20.1" customHeight="1" spans="2:9">
      <c r="B44" s="132"/>
      <c r="C44" s="121"/>
      <c r="D44" s="122"/>
      <c r="E44" s="123"/>
      <c r="F44" s="123"/>
      <c r="G44" s="123"/>
      <c r="H44" s="123"/>
      <c r="I44" s="123"/>
    </row>
    <row r="45" customFormat="1" ht="20.1" customHeight="1" spans="2:9">
      <c r="B45" s="132"/>
      <c r="C45" s="121"/>
      <c r="D45" s="122"/>
      <c r="E45" s="123"/>
      <c r="F45" s="123"/>
      <c r="G45" s="123"/>
      <c r="H45" s="123"/>
      <c r="I45" s="123"/>
    </row>
    <row r="46" customFormat="1" ht="20.1" customHeight="1" spans="2:9">
      <c r="B46" s="132"/>
      <c r="C46" s="121"/>
      <c r="D46" s="122"/>
      <c r="E46" s="123"/>
      <c r="F46" s="123"/>
      <c r="G46" s="123"/>
      <c r="H46" s="123"/>
      <c r="I46" s="123"/>
    </row>
    <row r="47" customFormat="1" ht="20.1" customHeight="1" spans="2:9">
      <c r="B47" s="132"/>
      <c r="C47" s="121"/>
      <c r="D47" s="129"/>
      <c r="E47" s="123"/>
      <c r="F47" s="123"/>
      <c r="G47" s="123"/>
      <c r="H47" s="123"/>
      <c r="I47" s="123"/>
    </row>
    <row r="48" customFormat="1" ht="20.1" customHeight="1" spans="3:9">
      <c r="C48" s="129"/>
      <c r="D48" s="129"/>
      <c r="E48" s="123"/>
      <c r="F48" s="123"/>
      <c r="G48" s="123"/>
      <c r="H48" s="123"/>
      <c r="I48" s="123"/>
    </row>
    <row r="49" spans="3:8">
      <c r="C49" s="38"/>
      <c r="E49" s="133"/>
      <c r="F49" s="134"/>
      <c r="G49" s="134"/>
      <c r="H49" s="134"/>
    </row>
    <row r="50" spans="3:8">
      <c r="C50" s="135"/>
      <c r="D50" s="136"/>
      <c r="E50" s="133"/>
      <c r="F50" s="134"/>
      <c r="G50" s="134"/>
      <c r="H50" s="134"/>
    </row>
    <row r="51" spans="3:3">
      <c r="C51" s="5"/>
    </row>
  </sheetData>
  <mergeCells count="14">
    <mergeCell ref="C5:I5"/>
    <mergeCell ref="D11:I11"/>
    <mergeCell ref="D18:I18"/>
    <mergeCell ref="D25:I25"/>
    <mergeCell ref="C28:D28"/>
    <mergeCell ref="C30:I30"/>
    <mergeCell ref="C31:I31"/>
    <mergeCell ref="C9:C10"/>
    <mergeCell ref="D9:D10"/>
    <mergeCell ref="E9:E10"/>
    <mergeCell ref="F9:F10"/>
    <mergeCell ref="G9:G10"/>
    <mergeCell ref="H9:H10"/>
    <mergeCell ref="I9:I10"/>
  </mergeCells>
  <pageMargins left="0.15748031496063" right="0.15748031496063" top="0.984251968503937" bottom="0.984251968503937" header="0.511811023622047" footer="0.511811023622047"/>
  <pageSetup paperSize="1" scale="60" orientation="landscape"/>
  <headerFooter alignWithMargins="0"/>
  <ignoredErrors>
    <ignoredError sqref="C24:C37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P25" sqref="P25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1144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</sheetPr>
  <dimension ref="B3:IV51"/>
  <sheetViews>
    <sheetView showGridLines="0" zoomScale="70" zoomScaleNormal="70" zoomScaleSheetLayoutView="70" workbookViewId="0">
      <selection activeCell="O15" sqref="O15 F15:F19 G15:G19 I15 J15 K15 L15 M15 N15"/>
    </sheetView>
  </sheetViews>
  <sheetFormatPr defaultColWidth="9.14285714285714" defaultRowHeight="14.25"/>
  <cols>
    <col min="1" max="1" width="9.14285714285714" style="56" customWidth="1"/>
    <col min="2" max="2" width="12.1428571428571" style="56" customWidth="1"/>
    <col min="3" max="3" width="45.2857142857143" style="56" customWidth="1"/>
    <col min="4" max="7" width="16.7142857142857" style="56" customWidth="1"/>
    <col min="8" max="8" width="41.7142857142857" style="56" customWidth="1"/>
    <col min="9" max="15" width="23.7142857142857" style="56" customWidth="1"/>
    <col min="16" max="16" width="3" style="56" customWidth="1"/>
    <col min="17" max="16384" width="9.14285714285714" style="56" customWidth="1"/>
  </cols>
  <sheetData>
    <row r="3" customFormat="1" ht="20.25" customHeight="1" spans="2: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88" t="s">
        <v>1145</v>
      </c>
    </row>
    <row r="4" customFormat="1" ht="15.75" customHeight="1" spans="2:15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customFormat="1" ht="15.75" customHeight="1" spans="2:15">
      <c r="B5" s="7" t="s">
        <v>1146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customFormat="1" ht="15" customHeight="1" spans="2:15">
      <c r="B6" s="57"/>
      <c r="C6" s="4"/>
      <c r="D6" s="58"/>
      <c r="E6" s="58"/>
      <c r="F6" s="58"/>
      <c r="G6" s="58"/>
      <c r="H6" s="57"/>
      <c r="I6" s="57"/>
      <c r="J6" s="57"/>
      <c r="K6" s="57"/>
      <c r="L6" s="57"/>
      <c r="M6" s="57"/>
      <c r="N6" s="57"/>
      <c r="O6" s="57"/>
    </row>
    <row r="7" customFormat="1" ht="16.5" customHeight="1" spans="2:1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89"/>
      <c r="O7" s="90" t="s">
        <v>56</v>
      </c>
    </row>
    <row r="8" customFormat="1" ht="32.25" customHeight="1" spans="2:15">
      <c r="B8" s="59" t="s">
        <v>852</v>
      </c>
      <c r="C8" s="13" t="s">
        <v>1147</v>
      </c>
      <c r="D8" s="13" t="s">
        <v>1148</v>
      </c>
      <c r="E8" s="13" t="s">
        <v>1149</v>
      </c>
      <c r="F8" s="13" t="s">
        <v>1150</v>
      </c>
      <c r="G8" s="13" t="s">
        <v>1151</v>
      </c>
      <c r="H8" s="60" t="s">
        <v>1152</v>
      </c>
      <c r="I8" s="13" t="s">
        <v>1153</v>
      </c>
      <c r="J8" s="91" t="s">
        <v>17</v>
      </c>
      <c r="K8" s="92"/>
      <c r="L8" s="92"/>
      <c r="M8" s="93"/>
      <c r="N8" s="13" t="s">
        <v>1154</v>
      </c>
      <c r="O8" s="44" t="s">
        <v>1155</v>
      </c>
    </row>
    <row r="9" customFormat="1" ht="62.25" customHeight="1" spans="2:15">
      <c r="B9" s="61"/>
      <c r="C9" s="19"/>
      <c r="D9" s="19"/>
      <c r="E9" s="19"/>
      <c r="F9" s="19"/>
      <c r="G9" s="19"/>
      <c r="H9" s="62"/>
      <c r="I9" s="19"/>
      <c r="J9" s="94" t="s">
        <v>1119</v>
      </c>
      <c r="K9" s="94" t="s">
        <v>1120</v>
      </c>
      <c r="L9" s="94" t="s">
        <v>1121</v>
      </c>
      <c r="M9" s="94" t="s">
        <v>1122</v>
      </c>
      <c r="N9" s="19"/>
      <c r="O9" s="47"/>
    </row>
    <row r="10" customFormat="1" ht="17.25" customHeight="1" spans="2:15">
      <c r="B10" s="63" t="s">
        <v>883</v>
      </c>
      <c r="C10" s="64" t="s">
        <v>1156</v>
      </c>
      <c r="D10" s="65">
        <v>2022</v>
      </c>
      <c r="E10" s="65">
        <v>2023</v>
      </c>
      <c r="F10" s="66">
        <v>9000</v>
      </c>
      <c r="G10" s="66">
        <v>4500</v>
      </c>
      <c r="H10" s="67" t="s">
        <v>1157</v>
      </c>
      <c r="I10" s="95"/>
      <c r="J10" s="96"/>
      <c r="K10" s="96"/>
      <c r="L10" s="96"/>
      <c r="M10" s="96"/>
      <c r="N10" s="96"/>
      <c r="O10" s="96"/>
    </row>
    <row r="11" customFormat="1" ht="17.25" customHeight="1" spans="2:15">
      <c r="B11" s="68"/>
      <c r="C11" s="69"/>
      <c r="D11" s="70"/>
      <c r="E11" s="70"/>
      <c r="F11" s="71"/>
      <c r="G11" s="71"/>
      <c r="H11" s="67" t="s">
        <v>1158</v>
      </c>
      <c r="I11" s="95"/>
      <c r="J11" s="96"/>
      <c r="K11" s="96"/>
      <c r="L11" s="96"/>
      <c r="M11" s="96"/>
      <c r="N11" s="96"/>
      <c r="O11" s="96"/>
    </row>
    <row r="12" customFormat="1" ht="17.25" customHeight="1" spans="2:15">
      <c r="B12" s="68"/>
      <c r="C12" s="69"/>
      <c r="D12" s="70"/>
      <c r="E12" s="70"/>
      <c r="F12" s="71"/>
      <c r="G12" s="71"/>
      <c r="H12" s="67" t="s">
        <v>1159</v>
      </c>
      <c r="I12" s="95"/>
      <c r="J12" s="96"/>
      <c r="K12" s="96">
        <v>1600</v>
      </c>
      <c r="L12" s="96">
        <v>1600</v>
      </c>
      <c r="M12" s="96">
        <v>1600</v>
      </c>
      <c r="N12" s="96"/>
      <c r="O12" s="96"/>
    </row>
    <row r="13" customFormat="1" ht="17.25" customHeight="1" spans="2:15">
      <c r="B13" s="68"/>
      <c r="C13" s="69"/>
      <c r="D13" s="70"/>
      <c r="E13" s="70"/>
      <c r="F13" s="71"/>
      <c r="G13" s="71"/>
      <c r="H13" s="67" t="s">
        <v>1160</v>
      </c>
      <c r="I13" s="95"/>
      <c r="J13" s="96"/>
      <c r="K13" s="96"/>
      <c r="L13" s="96"/>
      <c r="M13" s="96"/>
      <c r="N13" s="96"/>
      <c r="O13" s="96"/>
    </row>
    <row r="14" customFormat="1" ht="17.25" customHeight="1" spans="2:15">
      <c r="B14" s="72"/>
      <c r="C14" s="73"/>
      <c r="D14" s="74"/>
      <c r="E14" s="74"/>
      <c r="F14" s="75"/>
      <c r="G14" s="75"/>
      <c r="H14" s="76" t="s">
        <v>945</v>
      </c>
      <c r="I14" s="95"/>
      <c r="J14" s="96"/>
      <c r="K14" s="96">
        <v>1600</v>
      </c>
      <c r="L14" s="96">
        <v>1600</v>
      </c>
      <c r="M14" s="96">
        <v>1600</v>
      </c>
      <c r="N14" s="96"/>
      <c r="O14" s="96"/>
    </row>
    <row r="15" s="54" customFormat="1" ht="17.25" customHeight="1" spans="2:256">
      <c r="B15" s="63" t="s">
        <v>885</v>
      </c>
      <c r="C15" s="64" t="s">
        <v>1161</v>
      </c>
      <c r="D15" s="65">
        <v>2023</v>
      </c>
      <c r="E15" s="65">
        <v>2023</v>
      </c>
      <c r="F15" s="66">
        <v>2000</v>
      </c>
      <c r="G15" s="66"/>
      <c r="H15" s="67" t="s">
        <v>1157</v>
      </c>
      <c r="I15" s="95">
        <v>1000</v>
      </c>
      <c r="J15" s="96"/>
      <c r="K15" s="96"/>
      <c r="L15" s="96">
        <v>1000</v>
      </c>
      <c r="M15" s="96">
        <v>1000</v>
      </c>
      <c r="N15" s="96"/>
      <c r="O15" s="9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</row>
    <row r="16" s="54" customFormat="1" ht="17.25" customHeight="1" spans="2:256">
      <c r="B16" s="68"/>
      <c r="C16" s="69"/>
      <c r="D16" s="70"/>
      <c r="E16" s="70"/>
      <c r="F16" s="71"/>
      <c r="G16" s="71"/>
      <c r="H16" s="67" t="s">
        <v>1158</v>
      </c>
      <c r="I16" s="95"/>
      <c r="J16" s="96"/>
      <c r="K16" s="96"/>
      <c r="L16" s="96"/>
      <c r="M16" s="96"/>
      <c r="N16" s="96"/>
      <c r="O16" s="9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  <c r="IQ16" s="56"/>
      <c r="IR16" s="56"/>
      <c r="IS16" s="56"/>
      <c r="IT16" s="56"/>
      <c r="IU16" s="56"/>
      <c r="IV16" s="56"/>
    </row>
    <row r="17" s="54" customFormat="1" ht="17.25" customHeight="1" spans="2:256">
      <c r="B17" s="68"/>
      <c r="C17" s="69"/>
      <c r="D17" s="70"/>
      <c r="E17" s="70"/>
      <c r="F17" s="71"/>
      <c r="G17" s="71"/>
      <c r="H17" s="67" t="s">
        <v>1159</v>
      </c>
      <c r="I17" s="95">
        <v>1000</v>
      </c>
      <c r="J17" s="96"/>
      <c r="K17" s="96"/>
      <c r="L17" s="96">
        <v>1000</v>
      </c>
      <c r="M17" s="96">
        <v>1000</v>
      </c>
      <c r="N17" s="96"/>
      <c r="O17" s="9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  <c r="IV17" s="56"/>
    </row>
    <row r="18" s="54" customFormat="1" ht="17.25" customHeight="1" spans="2:256">
      <c r="B18" s="68"/>
      <c r="C18" s="69"/>
      <c r="D18" s="70"/>
      <c r="E18" s="70"/>
      <c r="F18" s="71"/>
      <c r="G18" s="71"/>
      <c r="H18" s="67" t="s">
        <v>1160</v>
      </c>
      <c r="I18" s="95"/>
      <c r="J18" s="96"/>
      <c r="K18" s="96"/>
      <c r="L18" s="96"/>
      <c r="M18" s="96"/>
      <c r="N18" s="96"/>
      <c r="O18" s="9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</row>
    <row r="19" s="54" customFormat="1" ht="17.25" customHeight="1" spans="2:256">
      <c r="B19" s="72"/>
      <c r="C19" s="73"/>
      <c r="D19" s="74"/>
      <c r="E19" s="74"/>
      <c r="F19" s="75"/>
      <c r="G19" s="75"/>
      <c r="H19" s="76" t="s">
        <v>945</v>
      </c>
      <c r="I19" s="95">
        <v>2000</v>
      </c>
      <c r="J19" s="96"/>
      <c r="K19" s="96"/>
      <c r="L19" s="96">
        <v>2000</v>
      </c>
      <c r="M19" s="96">
        <v>2000</v>
      </c>
      <c r="N19" s="96"/>
      <c r="O19" s="9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</row>
    <row r="20" s="54" customFormat="1" ht="17.25" customHeight="1" spans="2:256">
      <c r="B20" s="63" t="s">
        <v>887</v>
      </c>
      <c r="C20" s="64" t="s">
        <v>1162</v>
      </c>
      <c r="D20" s="65">
        <v>2023</v>
      </c>
      <c r="E20" s="65">
        <v>2023</v>
      </c>
      <c r="F20" s="66">
        <v>8500</v>
      </c>
      <c r="G20" s="66"/>
      <c r="H20" s="67" t="s">
        <v>1157</v>
      </c>
      <c r="I20" s="95">
        <v>4000</v>
      </c>
      <c r="J20" s="96">
        <v>500</v>
      </c>
      <c r="K20" s="96">
        <v>1000</v>
      </c>
      <c r="L20" s="96">
        <v>2000</v>
      </c>
      <c r="M20" s="96">
        <v>4000</v>
      </c>
      <c r="N20" s="96"/>
      <c r="O20" s="9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</row>
    <row r="21" s="54" customFormat="1" ht="17.25" customHeight="1" spans="2:256">
      <c r="B21" s="68"/>
      <c r="C21" s="69"/>
      <c r="D21" s="70"/>
      <c r="E21" s="70"/>
      <c r="F21" s="71"/>
      <c r="G21" s="71"/>
      <c r="H21" s="67" t="s">
        <v>1158</v>
      </c>
      <c r="I21" s="95"/>
      <c r="J21" s="96"/>
      <c r="K21" s="96"/>
      <c r="L21" s="96"/>
      <c r="M21" s="96"/>
      <c r="N21" s="96"/>
      <c r="O21" s="9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</row>
    <row r="22" s="54" customFormat="1" ht="17.25" customHeight="1" spans="2:256">
      <c r="B22" s="68"/>
      <c r="C22" s="69"/>
      <c r="D22" s="70"/>
      <c r="E22" s="70"/>
      <c r="F22" s="71"/>
      <c r="G22" s="71"/>
      <c r="H22" s="67" t="s">
        <v>1159</v>
      </c>
      <c r="I22" s="95">
        <v>4500</v>
      </c>
      <c r="J22" s="96"/>
      <c r="K22" s="96">
        <v>1000</v>
      </c>
      <c r="L22" s="96">
        <v>2500</v>
      </c>
      <c r="M22" s="96">
        <v>4500</v>
      </c>
      <c r="N22" s="96"/>
      <c r="O22" s="9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  <c r="IQ22" s="56"/>
      <c r="IR22" s="56"/>
      <c r="IS22" s="56"/>
      <c r="IT22" s="56"/>
      <c r="IU22" s="56"/>
      <c r="IV22" s="56"/>
    </row>
    <row r="23" s="54" customFormat="1" ht="17.25" customHeight="1" spans="2:256">
      <c r="B23" s="68"/>
      <c r="C23" s="69"/>
      <c r="D23" s="70"/>
      <c r="E23" s="70"/>
      <c r="F23" s="71"/>
      <c r="G23" s="71"/>
      <c r="H23" s="67" t="s">
        <v>1160</v>
      </c>
      <c r="I23" s="95"/>
      <c r="J23" s="96"/>
      <c r="K23" s="96"/>
      <c r="L23" s="96"/>
      <c r="M23" s="96"/>
      <c r="N23" s="96"/>
      <c r="O23" s="9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</row>
    <row r="24" customFormat="1" ht="17.25" customHeight="1" spans="2:15">
      <c r="B24" s="72"/>
      <c r="C24" s="73"/>
      <c r="D24" s="74"/>
      <c r="E24" s="74"/>
      <c r="F24" s="75"/>
      <c r="G24" s="75"/>
      <c r="H24" s="76" t="s">
        <v>945</v>
      </c>
      <c r="I24" s="95">
        <v>8500</v>
      </c>
      <c r="J24" s="96">
        <v>500</v>
      </c>
      <c r="K24" s="96">
        <v>2000</v>
      </c>
      <c r="L24" s="96">
        <v>4500</v>
      </c>
      <c r="M24" s="96">
        <v>8500</v>
      </c>
      <c r="N24" s="96"/>
      <c r="O24" s="96"/>
    </row>
    <row r="25" customFormat="1" ht="17.25" customHeight="1" spans="2:15">
      <c r="B25" s="63" t="s">
        <v>889</v>
      </c>
      <c r="C25" s="64" t="s">
        <v>1163</v>
      </c>
      <c r="D25" s="65">
        <v>2023</v>
      </c>
      <c r="E25" s="65">
        <v>2023</v>
      </c>
      <c r="F25" s="66">
        <v>2000</v>
      </c>
      <c r="G25" s="66"/>
      <c r="H25" s="67" t="s">
        <v>1157</v>
      </c>
      <c r="I25" s="95">
        <v>1000</v>
      </c>
      <c r="J25" s="96">
        <v>250</v>
      </c>
      <c r="K25" s="96">
        <v>500</v>
      </c>
      <c r="L25" s="96">
        <v>500</v>
      </c>
      <c r="M25" s="96">
        <v>1000</v>
      </c>
      <c r="N25" s="96"/>
      <c r="O25" s="96"/>
    </row>
    <row r="26" customFormat="1" ht="17.25" customHeight="1" spans="2:15">
      <c r="B26" s="68"/>
      <c r="C26" s="69"/>
      <c r="D26" s="70"/>
      <c r="E26" s="70"/>
      <c r="F26" s="71"/>
      <c r="G26" s="71"/>
      <c r="H26" s="67" t="s">
        <v>1158</v>
      </c>
      <c r="I26" s="95"/>
      <c r="J26" s="96"/>
      <c r="K26" s="96"/>
      <c r="L26" s="96"/>
      <c r="M26" s="96"/>
      <c r="N26" s="96"/>
      <c r="O26" s="96"/>
    </row>
    <row r="27" customFormat="1" ht="17.25" customHeight="1" spans="2:15">
      <c r="B27" s="68"/>
      <c r="C27" s="69"/>
      <c r="D27" s="70"/>
      <c r="E27" s="70"/>
      <c r="F27" s="71"/>
      <c r="G27" s="71"/>
      <c r="H27" s="67" t="s">
        <v>1159</v>
      </c>
      <c r="I27" s="95">
        <v>1000</v>
      </c>
      <c r="J27" s="96">
        <v>250</v>
      </c>
      <c r="K27" s="96">
        <v>250</v>
      </c>
      <c r="L27" s="96">
        <v>500</v>
      </c>
      <c r="M27" s="96">
        <v>1000</v>
      </c>
      <c r="N27" s="96"/>
      <c r="O27" s="96"/>
    </row>
    <row r="28" customFormat="1" ht="17.25" customHeight="1" spans="2:15">
      <c r="B28" s="68"/>
      <c r="C28" s="69"/>
      <c r="D28" s="70"/>
      <c r="E28" s="70"/>
      <c r="F28" s="71"/>
      <c r="G28" s="71"/>
      <c r="H28" s="67" t="s">
        <v>1160</v>
      </c>
      <c r="I28" s="95"/>
      <c r="J28" s="96"/>
      <c r="K28" s="96"/>
      <c r="L28" s="96"/>
      <c r="M28" s="96"/>
      <c r="N28" s="96"/>
      <c r="O28" s="96"/>
    </row>
    <row r="29" customFormat="1" ht="17.25" customHeight="1" spans="2:15">
      <c r="B29" s="72"/>
      <c r="C29" s="73"/>
      <c r="D29" s="74"/>
      <c r="E29" s="74"/>
      <c r="F29" s="75"/>
      <c r="G29" s="75"/>
      <c r="H29" s="76" t="s">
        <v>945</v>
      </c>
      <c r="I29" s="95">
        <v>2000</v>
      </c>
      <c r="J29" s="96">
        <v>500</v>
      </c>
      <c r="K29" s="96">
        <v>750</v>
      </c>
      <c r="L29" s="96">
        <v>1000</v>
      </c>
      <c r="M29" s="96">
        <v>2000</v>
      </c>
      <c r="N29" s="96"/>
      <c r="O29" s="96"/>
    </row>
    <row r="30" customFormat="1" ht="17.25" customHeight="1" spans="2:15">
      <c r="B30" s="63" t="s">
        <v>1128</v>
      </c>
      <c r="C30" s="64" t="s">
        <v>1164</v>
      </c>
      <c r="D30" s="65">
        <v>2023</v>
      </c>
      <c r="E30" s="65">
        <v>2023</v>
      </c>
      <c r="F30" s="66">
        <v>15000</v>
      </c>
      <c r="G30" s="66"/>
      <c r="H30" s="67" t="s">
        <v>1157</v>
      </c>
      <c r="I30" s="95"/>
      <c r="J30" s="96"/>
      <c r="K30" s="96"/>
      <c r="L30" s="96"/>
      <c r="M30" s="96"/>
      <c r="N30" s="96"/>
      <c r="O30" s="96"/>
    </row>
    <row r="31" customFormat="1" ht="17.25" customHeight="1" spans="2:15">
      <c r="B31" s="68"/>
      <c r="C31" s="69"/>
      <c r="D31" s="70"/>
      <c r="E31" s="70"/>
      <c r="F31" s="71"/>
      <c r="G31" s="71"/>
      <c r="H31" s="67" t="s">
        <v>1158</v>
      </c>
      <c r="I31" s="95"/>
      <c r="J31" s="96"/>
      <c r="K31" s="96"/>
      <c r="L31" s="96"/>
      <c r="M31" s="96"/>
      <c r="N31" s="96"/>
      <c r="O31" s="96"/>
    </row>
    <row r="32" customFormat="1" ht="17.25" customHeight="1" spans="2:15">
      <c r="B32" s="68"/>
      <c r="C32" s="69"/>
      <c r="D32" s="70"/>
      <c r="E32" s="70"/>
      <c r="F32" s="71"/>
      <c r="G32" s="71"/>
      <c r="H32" s="67" t="s">
        <v>1159</v>
      </c>
      <c r="I32" s="95">
        <v>15000</v>
      </c>
      <c r="J32" s="96"/>
      <c r="K32" s="96"/>
      <c r="L32" s="96">
        <v>6000</v>
      </c>
      <c r="M32" s="96">
        <v>15000</v>
      </c>
      <c r="N32" s="96"/>
      <c r="O32" s="96"/>
    </row>
    <row r="33" customFormat="1" ht="17.25" customHeight="1" spans="2:15">
      <c r="B33" s="68"/>
      <c r="C33" s="69"/>
      <c r="D33" s="70"/>
      <c r="E33" s="70"/>
      <c r="F33" s="71"/>
      <c r="G33" s="71"/>
      <c r="H33" s="67" t="s">
        <v>1160</v>
      </c>
      <c r="I33" s="95"/>
      <c r="J33" s="96"/>
      <c r="K33" s="96"/>
      <c r="L33" s="96"/>
      <c r="M33" s="96"/>
      <c r="N33" s="96"/>
      <c r="O33" s="96"/>
    </row>
    <row r="34" customFormat="1" ht="17.25" customHeight="1" spans="2:15">
      <c r="B34" s="72"/>
      <c r="C34" s="73"/>
      <c r="D34" s="74"/>
      <c r="E34" s="74"/>
      <c r="F34" s="75"/>
      <c r="G34" s="75"/>
      <c r="H34" s="76" t="s">
        <v>945</v>
      </c>
      <c r="I34" s="95">
        <v>15000</v>
      </c>
      <c r="J34" s="96"/>
      <c r="K34" s="96"/>
      <c r="L34" s="96">
        <v>6000</v>
      </c>
      <c r="M34" s="96">
        <v>15000</v>
      </c>
      <c r="N34" s="96"/>
      <c r="O34" s="96"/>
    </row>
    <row r="35" customFormat="1" ht="17.25" customHeight="1" spans="2:15">
      <c r="B35" s="63" t="s">
        <v>1165</v>
      </c>
      <c r="C35" s="64" t="s">
        <v>1166</v>
      </c>
      <c r="D35" s="65">
        <v>2023</v>
      </c>
      <c r="E35" s="65">
        <v>2023</v>
      </c>
      <c r="F35" s="66">
        <v>19000</v>
      </c>
      <c r="G35" s="66"/>
      <c r="H35" s="67" t="s">
        <v>1157</v>
      </c>
      <c r="I35" s="95"/>
      <c r="J35" s="96"/>
      <c r="K35" s="96"/>
      <c r="L35" s="96"/>
      <c r="M35" s="96"/>
      <c r="N35" s="96"/>
      <c r="O35" s="96"/>
    </row>
    <row r="36" customFormat="1" ht="17.25" customHeight="1" spans="2:15">
      <c r="B36" s="68"/>
      <c r="C36" s="69"/>
      <c r="D36" s="70"/>
      <c r="E36" s="70"/>
      <c r="F36" s="71"/>
      <c r="G36" s="71"/>
      <c r="H36" s="67" t="s">
        <v>1158</v>
      </c>
      <c r="I36" s="95"/>
      <c r="J36" s="96"/>
      <c r="K36" s="96"/>
      <c r="L36" s="96"/>
      <c r="M36" s="96"/>
      <c r="N36" s="96"/>
      <c r="O36" s="96"/>
    </row>
    <row r="37" customFormat="1" ht="17.25" customHeight="1" spans="2:15">
      <c r="B37" s="68"/>
      <c r="C37" s="69"/>
      <c r="D37" s="70"/>
      <c r="E37" s="70"/>
      <c r="F37" s="71"/>
      <c r="G37" s="71"/>
      <c r="H37" s="67" t="s">
        <v>1159</v>
      </c>
      <c r="I37" s="95">
        <v>19000</v>
      </c>
      <c r="J37" s="96"/>
      <c r="K37" s="96"/>
      <c r="L37" s="96"/>
      <c r="M37" s="96">
        <v>19000</v>
      </c>
      <c r="N37" s="96"/>
      <c r="O37" s="96"/>
    </row>
    <row r="38" customFormat="1" ht="17.25" customHeight="1" spans="2:15">
      <c r="B38" s="68"/>
      <c r="C38" s="69"/>
      <c r="D38" s="70"/>
      <c r="E38" s="70"/>
      <c r="F38" s="71"/>
      <c r="G38" s="71"/>
      <c r="H38" s="67" t="s">
        <v>1160</v>
      </c>
      <c r="I38" s="95"/>
      <c r="J38" s="96"/>
      <c r="K38" s="96"/>
      <c r="L38" s="96"/>
      <c r="M38" s="96"/>
      <c r="N38" s="96"/>
      <c r="O38" s="96"/>
    </row>
    <row r="39" customFormat="1" ht="17.25" customHeight="1" spans="2:15">
      <c r="B39" s="72"/>
      <c r="C39" s="73"/>
      <c r="D39" s="74"/>
      <c r="E39" s="74"/>
      <c r="F39" s="75"/>
      <c r="G39" s="75"/>
      <c r="H39" s="76" t="s">
        <v>945</v>
      </c>
      <c r="I39" s="95">
        <v>19000</v>
      </c>
      <c r="J39" s="96"/>
      <c r="K39" s="96"/>
      <c r="L39" s="96"/>
      <c r="M39" s="96">
        <v>19000</v>
      </c>
      <c r="N39" s="96"/>
      <c r="O39" s="96"/>
    </row>
    <row r="40" customFormat="1" ht="17.25" customHeight="1" spans="2:15">
      <c r="B40" s="63" t="s">
        <v>1167</v>
      </c>
      <c r="C40" s="64" t="s">
        <v>1168</v>
      </c>
      <c r="D40" s="65">
        <v>0</v>
      </c>
      <c r="E40" s="65">
        <v>0</v>
      </c>
      <c r="F40" s="66">
        <v>7000</v>
      </c>
      <c r="G40" s="66"/>
      <c r="H40" s="67" t="s">
        <v>1157</v>
      </c>
      <c r="I40" s="95"/>
      <c r="J40" s="96"/>
      <c r="K40" s="96"/>
      <c r="L40" s="96"/>
      <c r="M40" s="96"/>
      <c r="N40" s="96"/>
      <c r="O40" s="96"/>
    </row>
    <row r="41" customFormat="1" ht="17.25" customHeight="1" spans="2:15">
      <c r="B41" s="68"/>
      <c r="C41" s="69"/>
      <c r="D41" s="70"/>
      <c r="E41" s="70"/>
      <c r="F41" s="71"/>
      <c r="G41" s="71"/>
      <c r="H41" s="67" t="s">
        <v>1158</v>
      </c>
      <c r="I41" s="95"/>
      <c r="J41" s="96"/>
      <c r="K41" s="96"/>
      <c r="L41" s="96"/>
      <c r="M41" s="96"/>
      <c r="N41" s="96"/>
      <c r="O41" s="96"/>
    </row>
    <row r="42" customFormat="1" ht="17.25" customHeight="1" spans="2:15">
      <c r="B42" s="68"/>
      <c r="C42" s="69"/>
      <c r="D42" s="70"/>
      <c r="E42" s="70"/>
      <c r="F42" s="71"/>
      <c r="G42" s="71"/>
      <c r="H42" s="67" t="s">
        <v>1159</v>
      </c>
      <c r="I42" s="95">
        <v>7000</v>
      </c>
      <c r="J42" s="96"/>
      <c r="K42" s="96">
        <v>500</v>
      </c>
      <c r="L42" s="96">
        <v>1000</v>
      </c>
      <c r="M42" s="96">
        <v>7000</v>
      </c>
      <c r="N42" s="96"/>
      <c r="O42" s="96"/>
    </row>
    <row r="43" customFormat="1" ht="17.25" customHeight="1" spans="2:15">
      <c r="B43" s="68"/>
      <c r="C43" s="69"/>
      <c r="D43" s="70"/>
      <c r="E43" s="70"/>
      <c r="F43" s="71"/>
      <c r="G43" s="71"/>
      <c r="H43" s="67" t="s">
        <v>1160</v>
      </c>
      <c r="I43" s="95"/>
      <c r="J43" s="96"/>
      <c r="K43" s="96"/>
      <c r="L43" s="96"/>
      <c r="M43" s="96"/>
      <c r="N43" s="96"/>
      <c r="O43" s="96"/>
    </row>
    <row r="44" customFormat="1" ht="17.25" customHeight="1" spans="2:15">
      <c r="B44" s="72"/>
      <c r="C44" s="73"/>
      <c r="D44" s="74"/>
      <c r="E44" s="74"/>
      <c r="F44" s="75"/>
      <c r="G44" s="75"/>
      <c r="H44" s="76" t="s">
        <v>945</v>
      </c>
      <c r="I44" s="95">
        <v>7000</v>
      </c>
      <c r="J44" s="96"/>
      <c r="K44" s="96">
        <v>500</v>
      </c>
      <c r="L44" s="96">
        <v>1000</v>
      </c>
      <c r="M44" s="96">
        <v>7000</v>
      </c>
      <c r="N44" s="96"/>
      <c r="O44" s="96"/>
    </row>
    <row r="45" ht="15.75" spans="2:15">
      <c r="B45" s="77" t="s">
        <v>1169</v>
      </c>
      <c r="C45" s="78"/>
      <c r="D45" s="78"/>
      <c r="E45" s="79"/>
      <c r="F45" s="80">
        <v>62500</v>
      </c>
      <c r="G45" s="80">
        <v>4500</v>
      </c>
      <c r="H45" s="81"/>
      <c r="I45" s="80">
        <v>53500</v>
      </c>
      <c r="J45" s="80">
        <v>1000</v>
      </c>
      <c r="K45" s="80">
        <v>4850</v>
      </c>
      <c r="L45" s="80">
        <v>16100</v>
      </c>
      <c r="M45" s="80">
        <v>55100</v>
      </c>
      <c r="N45" s="80">
        <v>0</v>
      </c>
      <c r="O45" s="80">
        <v>0</v>
      </c>
    </row>
    <row r="47" s="55" customFormat="1" ht="60" customHeight="1" spans="2:15">
      <c r="B47" s="82" t="s">
        <v>1170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97"/>
    </row>
    <row r="48" customFormat="1" ht="300" customHeight="1" spans="2:15">
      <c r="B48" s="84" t="s">
        <v>1171</v>
      </c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98"/>
    </row>
    <row r="50" customFormat="1" ht="60" customHeight="1" spans="2:15">
      <c r="B50" s="86" t="s">
        <v>1172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99"/>
    </row>
    <row r="51" customFormat="1" ht="300" customHeight="1" spans="2:15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98"/>
    </row>
  </sheetData>
  <mergeCells count="59">
    <mergeCell ref="B5:O5"/>
    <mergeCell ref="J8:M8"/>
    <mergeCell ref="B45:E45"/>
    <mergeCell ref="B47:O47"/>
    <mergeCell ref="B48:O48"/>
    <mergeCell ref="B50:O50"/>
    <mergeCell ref="B51:O51"/>
    <mergeCell ref="B8:B9"/>
    <mergeCell ref="B10:B14"/>
    <mergeCell ref="B15:B19"/>
    <mergeCell ref="B20:B24"/>
    <mergeCell ref="B25:B29"/>
    <mergeCell ref="B30:B34"/>
    <mergeCell ref="B35:B39"/>
    <mergeCell ref="B40:B44"/>
    <mergeCell ref="C8:C9"/>
    <mergeCell ref="C10:C14"/>
    <mergeCell ref="C15:C19"/>
    <mergeCell ref="C20:C24"/>
    <mergeCell ref="C25:C29"/>
    <mergeCell ref="C30:C34"/>
    <mergeCell ref="C35:C39"/>
    <mergeCell ref="C40:C44"/>
    <mergeCell ref="D8:D9"/>
    <mergeCell ref="D10:D14"/>
    <mergeCell ref="D15:D19"/>
    <mergeCell ref="D20:D24"/>
    <mergeCell ref="D25:D29"/>
    <mergeCell ref="D30:D34"/>
    <mergeCell ref="D35:D39"/>
    <mergeCell ref="D40:D44"/>
    <mergeCell ref="E8:E9"/>
    <mergeCell ref="E10:E14"/>
    <mergeCell ref="E15:E19"/>
    <mergeCell ref="E20:E24"/>
    <mergeCell ref="E25:E29"/>
    <mergeCell ref="E30:E34"/>
    <mergeCell ref="E35:E39"/>
    <mergeCell ref="E40:E44"/>
    <mergeCell ref="F8:F9"/>
    <mergeCell ref="F10:F14"/>
    <mergeCell ref="F15:F19"/>
    <mergeCell ref="F20:F24"/>
    <mergeCell ref="F25:F29"/>
    <mergeCell ref="F30:F34"/>
    <mergeCell ref="F35:F39"/>
    <mergeCell ref="F40:F44"/>
    <mergeCell ref="G8:G9"/>
    <mergeCell ref="G10:G14"/>
    <mergeCell ref="G15:G19"/>
    <mergeCell ref="G20:G24"/>
    <mergeCell ref="G25:G29"/>
    <mergeCell ref="G30:G34"/>
    <mergeCell ref="G35:G39"/>
    <mergeCell ref="G40:G44"/>
    <mergeCell ref="H8:H9"/>
    <mergeCell ref="I8:I9"/>
    <mergeCell ref="N8:N9"/>
    <mergeCell ref="O8:O9"/>
  </mergeCells>
  <conditionalFormatting sqref="N10:N14">
    <cfRule type="expression" dxfId="0" priority="1" stopIfTrue="1">
      <formula>$J$2&gt;0</formula>
    </cfRule>
    <cfRule type="expression" dxfId="0" priority="4" stopIfTrue="1">
      <formula>#REF!&gt;0</formula>
    </cfRule>
  </conditionalFormatting>
  <conditionalFormatting sqref="N15:N19">
    <cfRule type="expression" dxfId="0" priority="5" stopIfTrue="1">
      <formula>$J$2&gt;0</formula>
    </cfRule>
    <cfRule type="expression" dxfId="0" priority="8" stopIfTrue="1">
      <formula>#REF!&gt;0</formula>
    </cfRule>
  </conditionalFormatting>
  <conditionalFormatting sqref="N20:N24">
    <cfRule type="expression" dxfId="0" priority="9" stopIfTrue="1">
      <formula>$J$2&gt;0</formula>
    </cfRule>
    <cfRule type="expression" dxfId="0" priority="12" stopIfTrue="1">
      <formula>#REF!&gt;0</formula>
    </cfRule>
  </conditionalFormatting>
  <conditionalFormatting sqref="N25:N29">
    <cfRule type="expression" dxfId="0" priority="13" stopIfTrue="1">
      <formula>$J$2&gt;0</formula>
    </cfRule>
    <cfRule type="expression" dxfId="0" priority="16" stopIfTrue="1">
      <formula>#REF!&gt;0</formula>
    </cfRule>
  </conditionalFormatting>
  <conditionalFormatting sqref="N30:N34">
    <cfRule type="expression" dxfId="0" priority="17" stopIfTrue="1">
      <formula>$J$2&gt;0</formula>
    </cfRule>
    <cfRule type="expression" dxfId="0" priority="20" stopIfTrue="1">
      <formula>#REF!&gt;0</formula>
    </cfRule>
  </conditionalFormatting>
  <conditionalFormatting sqref="N35:N39">
    <cfRule type="expression" dxfId="0" priority="21" stopIfTrue="1">
      <formula>$J$2&gt;0</formula>
    </cfRule>
    <cfRule type="expression" dxfId="0" priority="24" stopIfTrue="1">
      <formula>#REF!&gt;0</formula>
    </cfRule>
  </conditionalFormatting>
  <conditionalFormatting sqref="N40:N44">
    <cfRule type="expression" dxfId="0" priority="25" stopIfTrue="1">
      <formula>$J$2&gt;0</formula>
    </cfRule>
    <cfRule type="expression" dxfId="0" priority="28" stopIfTrue="1">
      <formula>#REF!&gt;0</formula>
    </cfRule>
  </conditionalFormatting>
  <conditionalFormatting sqref="O10:O14">
    <cfRule type="expression" dxfId="0" priority="2" stopIfTrue="1">
      <formula>$N$2&gt;0</formula>
    </cfRule>
    <cfRule type="expression" dxfId="0" priority="3" stopIfTrue="1">
      <formula>$O$2&gt;0</formula>
    </cfRule>
  </conditionalFormatting>
  <conditionalFormatting sqref="O15:O19">
    <cfRule type="expression" dxfId="0" priority="6" stopIfTrue="1">
      <formula>$N$2&gt;0</formula>
    </cfRule>
    <cfRule type="expression" dxfId="0" priority="7" stopIfTrue="1">
      <formula>$O$2&gt;0</formula>
    </cfRule>
  </conditionalFormatting>
  <conditionalFormatting sqref="O20:O24">
    <cfRule type="expression" dxfId="0" priority="10" stopIfTrue="1">
      <formula>$N$2&gt;0</formula>
    </cfRule>
    <cfRule type="expression" dxfId="0" priority="11" stopIfTrue="1">
      <formula>$O$2&gt;0</formula>
    </cfRule>
  </conditionalFormatting>
  <conditionalFormatting sqref="O25:O29">
    <cfRule type="expression" dxfId="0" priority="14" stopIfTrue="1">
      <formula>$N$2&gt;0</formula>
    </cfRule>
    <cfRule type="expression" dxfId="0" priority="15" stopIfTrue="1">
      <formula>$O$2&gt;0</formula>
    </cfRule>
  </conditionalFormatting>
  <conditionalFormatting sqref="O30:O34">
    <cfRule type="expression" dxfId="0" priority="18" stopIfTrue="1">
      <formula>$N$2&gt;0</formula>
    </cfRule>
    <cfRule type="expression" dxfId="0" priority="19" stopIfTrue="1">
      <formula>$O$2&gt;0</formula>
    </cfRule>
  </conditionalFormatting>
  <conditionalFormatting sqref="O35:O39">
    <cfRule type="expression" dxfId="0" priority="22" stopIfTrue="1">
      <formula>$N$2&gt;0</formula>
    </cfRule>
    <cfRule type="expression" dxfId="0" priority="23" stopIfTrue="1">
      <formula>$O$2&gt;0</formula>
    </cfRule>
  </conditionalFormatting>
  <conditionalFormatting sqref="O40:O44">
    <cfRule type="expression" dxfId="0" priority="26" stopIfTrue="1">
      <formula>$N$2&gt;0</formula>
    </cfRule>
    <cfRule type="expression" dxfId="0" priority="27" stopIfTrue="1">
      <formula>$O$2&gt;0</formula>
    </cfRule>
  </conditionalFormatting>
  <pageMargins left="0.354330708661417" right="0" top="0.590551181102362" bottom="0.196850393700787" header="0.511811023622047" footer="0.511811023622047"/>
  <pageSetup paperSize="1" scale="40" orientation="landscape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B9:I18"/>
  <sheetViews>
    <sheetView showGridLines="0" workbookViewId="0">
      <selection activeCell="L33" sqref="L33"/>
    </sheetView>
  </sheetViews>
  <sheetFormatPr defaultColWidth="9" defaultRowHeight="12.75"/>
  <cols>
    <col min="1" max="1" width="6.57142857142857" customWidth="1"/>
    <col min="2" max="16384" width="9" customWidth="1"/>
  </cols>
  <sheetData>
    <row r="9" customFormat="1" customHeight="1" spans="2:9">
      <c r="B9" s="53" t="s">
        <v>1173</v>
      </c>
      <c r="C9" s="53"/>
      <c r="D9" s="53"/>
      <c r="E9" s="53"/>
      <c r="F9" s="53"/>
      <c r="G9" s="53"/>
      <c r="H9" s="53"/>
      <c r="I9" s="53"/>
    </row>
    <row r="10" customFormat="1" customHeight="1" spans="2:9">
      <c r="B10" s="53"/>
      <c r="C10" s="53"/>
      <c r="D10" s="53"/>
      <c r="E10" s="53"/>
      <c r="F10" s="53"/>
      <c r="G10" s="53"/>
      <c r="H10" s="53"/>
      <c r="I10" s="53"/>
    </row>
    <row r="11" customFormat="1" customHeight="1" spans="2:9">
      <c r="B11" s="53"/>
      <c r="C11" s="53"/>
      <c r="D11" s="53"/>
      <c r="E11" s="53"/>
      <c r="F11" s="53"/>
      <c r="G11" s="53"/>
      <c r="H11" s="53"/>
      <c r="I11" s="53"/>
    </row>
    <row r="12" customFormat="1" customHeight="1" spans="2:9">
      <c r="B12" s="53"/>
      <c r="C12" s="53"/>
      <c r="D12" s="53"/>
      <c r="E12" s="53"/>
      <c r="F12" s="53"/>
      <c r="G12" s="53"/>
      <c r="H12" s="53"/>
      <c r="I12" s="53"/>
    </row>
    <row r="13" customFormat="1" customHeight="1" spans="2:9">
      <c r="B13" s="53"/>
      <c r="C13" s="53"/>
      <c r="D13" s="53"/>
      <c r="E13" s="53"/>
      <c r="F13" s="53"/>
      <c r="G13" s="53"/>
      <c r="H13" s="53"/>
      <c r="I13" s="53"/>
    </row>
    <row r="14" customFormat="1" customHeight="1" spans="2:9">
      <c r="B14" s="53"/>
      <c r="C14" s="53"/>
      <c r="D14" s="53"/>
      <c r="E14" s="53"/>
      <c r="F14" s="53"/>
      <c r="G14" s="53"/>
      <c r="H14" s="53"/>
      <c r="I14" s="53"/>
    </row>
    <row r="15" customFormat="1" customHeight="1" spans="2:9">
      <c r="B15" s="53"/>
      <c r="C15" s="53"/>
      <c r="D15" s="53"/>
      <c r="E15" s="53"/>
      <c r="F15" s="53"/>
      <c r="G15" s="53"/>
      <c r="H15" s="53"/>
      <c r="I15" s="53"/>
    </row>
    <row r="16" customFormat="1" customHeight="1" spans="2:9">
      <c r="B16" s="53"/>
      <c r="C16" s="53"/>
      <c r="D16" s="53"/>
      <c r="E16" s="53"/>
      <c r="F16" s="53"/>
      <c r="G16" s="53"/>
      <c r="H16" s="53"/>
      <c r="I16" s="53"/>
    </row>
    <row r="17" spans="2:9">
      <c r="B17" s="53"/>
      <c r="C17" s="53"/>
      <c r="D17" s="53"/>
      <c r="E17" s="53"/>
      <c r="F17" s="53"/>
      <c r="G17" s="53"/>
      <c r="H17" s="53"/>
      <c r="I17" s="53"/>
    </row>
    <row r="18" spans="2:9">
      <c r="B18" s="53"/>
      <c r="C18" s="53"/>
      <c r="D18" s="53"/>
      <c r="E18" s="53"/>
      <c r="F18" s="53"/>
      <c r="G18" s="53"/>
      <c r="H18" s="53"/>
      <c r="I18" s="53"/>
    </row>
  </sheetData>
  <mergeCells count="1">
    <mergeCell ref="B9:I18"/>
  </mergeCells>
  <pageMargins left="0.7" right="0.7" top="0.75" bottom="0.75" header="0.3" footer="0.3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0.599993896298105"/>
    <pageSetUpPr fitToPage="1"/>
  </sheetPr>
  <dimension ref="A3:P20"/>
  <sheetViews>
    <sheetView showGridLines="0" workbookViewId="0">
      <selection activeCell="I3" sqref="I3"/>
    </sheetView>
  </sheetViews>
  <sheetFormatPr defaultColWidth="9.14285714285714" defaultRowHeight="15.75"/>
  <cols>
    <col min="1" max="1" width="9.14285714285714" style="4" customWidth="1"/>
    <col min="2" max="2" width="10" style="4" customWidth="1"/>
    <col min="3" max="3" width="27.7142857142857" style="4" customWidth="1"/>
    <col min="4" max="9" width="20.7142857142857" style="4" customWidth="1"/>
    <col min="10" max="10" width="29.8571428571429" style="4" customWidth="1"/>
    <col min="11" max="11" width="29.1428571428571" style="4" customWidth="1"/>
    <col min="12" max="12" width="33" style="4" customWidth="1"/>
    <col min="13" max="13" width="29.8571428571429" style="4" customWidth="1"/>
    <col min="14" max="14" width="34.2857142857143" style="4" customWidth="1"/>
    <col min="15" max="15" width="27.1428571428571" style="4" customWidth="1"/>
    <col min="16" max="16" width="36.8571428571429" style="4" customWidth="1"/>
    <col min="17" max="16384" width="9.14285714285714" style="4" customWidth="1"/>
  </cols>
  <sheetData>
    <row r="3" s="1" customFormat="1" ht="27.95" customHeight="1" spans="1:16">
      <c r="A3"/>
      <c r="B3"/>
      <c r="C3"/>
      <c r="D3"/>
      <c r="E3"/>
      <c r="F3"/>
      <c r="G3"/>
      <c r="H3"/>
      <c r="I3" s="1" t="s">
        <v>1174</v>
      </c>
      <c r="J3"/>
      <c r="K3"/>
      <c r="L3"/>
      <c r="M3"/>
      <c r="N3"/>
      <c r="O3"/>
      <c r="P3"/>
    </row>
    <row r="4" spans="3:16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customFormat="1" ht="18.75" customHeight="1" spans="2:16">
      <c r="B5" s="6" t="s">
        <v>1175</v>
      </c>
      <c r="C5" s="6"/>
      <c r="D5" s="6"/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</row>
    <row r="6" spans="3:16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customFormat="1" ht="16.5" customHeight="1" spans="3:16">
      <c r="C7" s="7"/>
      <c r="D7" s="7"/>
      <c r="E7" s="7"/>
      <c r="I7" s="43" t="s">
        <v>855</v>
      </c>
      <c r="K7" s="7"/>
      <c r="L7" s="7"/>
      <c r="M7" s="7"/>
      <c r="N7" s="7"/>
      <c r="O7" s="7"/>
      <c r="P7" s="7"/>
    </row>
    <row r="8" s="2" customFormat="1" ht="32.25" customHeight="1" spans="2:15">
      <c r="B8" s="8" t="s">
        <v>852</v>
      </c>
      <c r="C8" s="9" t="s">
        <v>1176</v>
      </c>
      <c r="D8" s="10" t="s">
        <v>1177</v>
      </c>
      <c r="E8" s="11" t="s">
        <v>1178</v>
      </c>
      <c r="F8" s="12" t="s">
        <v>1179</v>
      </c>
      <c r="G8" s="13" t="s">
        <v>1180</v>
      </c>
      <c r="H8" s="13" t="s">
        <v>1181</v>
      </c>
      <c r="I8" s="44" t="s">
        <v>1182</v>
      </c>
      <c r="J8" s="45"/>
      <c r="K8" s="45"/>
      <c r="L8" s="45"/>
      <c r="M8" s="45"/>
      <c r="N8" s="45"/>
      <c r="O8" s="46"/>
    </row>
    <row r="9" s="2" customFormat="1" ht="26.25" customHeight="1" spans="2:9">
      <c r="B9" s="14"/>
      <c r="C9" s="15"/>
      <c r="D9" s="16"/>
      <c r="E9" s="17"/>
      <c r="F9" s="18"/>
      <c r="G9" s="19"/>
      <c r="H9" s="19"/>
      <c r="I9" s="47"/>
    </row>
    <row r="10" s="3" customFormat="1" ht="33" customHeight="1" spans="2:9">
      <c r="B10" s="20" t="s">
        <v>883</v>
      </c>
      <c r="C10" s="21" t="s">
        <v>1183</v>
      </c>
      <c r="D10" s="22">
        <v>0</v>
      </c>
      <c r="E10" s="23">
        <v>0</v>
      </c>
      <c r="F10" s="22">
        <v>0</v>
      </c>
      <c r="G10" s="24">
        <v>0</v>
      </c>
      <c r="H10" s="24">
        <v>0</v>
      </c>
      <c r="I10" s="48">
        <v>0</v>
      </c>
    </row>
    <row r="11" s="3" customFormat="1" ht="33" customHeight="1" spans="2:9">
      <c r="B11" s="25" t="s">
        <v>885</v>
      </c>
      <c r="C11" s="26" t="s">
        <v>1184</v>
      </c>
      <c r="D11" s="27">
        <v>0</v>
      </c>
      <c r="E11" s="28">
        <v>0</v>
      </c>
      <c r="F11" s="29">
        <v>0</v>
      </c>
      <c r="G11" s="30">
        <v>0</v>
      </c>
      <c r="H11" s="30">
        <v>0</v>
      </c>
      <c r="I11" s="49">
        <v>0</v>
      </c>
    </row>
    <row r="12" s="3" customFormat="1" ht="33" customHeight="1" spans="2:9">
      <c r="B12" s="25" t="s">
        <v>887</v>
      </c>
      <c r="C12" s="26" t="s">
        <v>1185</v>
      </c>
      <c r="D12" s="29">
        <v>0</v>
      </c>
      <c r="E12" s="31">
        <v>0</v>
      </c>
      <c r="F12" s="29">
        <v>0</v>
      </c>
      <c r="G12" s="30">
        <v>0</v>
      </c>
      <c r="H12" s="30">
        <v>0</v>
      </c>
      <c r="I12" s="49">
        <v>0</v>
      </c>
    </row>
    <row r="13" s="3" customFormat="1" ht="33" customHeight="1" spans="2:9">
      <c r="B13" s="25" t="s">
        <v>889</v>
      </c>
      <c r="C13" s="26" t="s">
        <v>1186</v>
      </c>
      <c r="D13" s="29">
        <v>0</v>
      </c>
      <c r="E13" s="31">
        <v>0</v>
      </c>
      <c r="F13" s="29">
        <v>0</v>
      </c>
      <c r="G13" s="30">
        <v>0</v>
      </c>
      <c r="H13" s="30">
        <v>0</v>
      </c>
      <c r="I13" s="49">
        <v>0</v>
      </c>
    </row>
    <row r="14" s="3" customFormat="1" ht="33" customHeight="1" spans="2:9">
      <c r="B14" s="25" t="s">
        <v>1128</v>
      </c>
      <c r="C14" s="26" t="s">
        <v>1187</v>
      </c>
      <c r="D14" s="29">
        <v>250000</v>
      </c>
      <c r="E14" s="31">
        <v>280000</v>
      </c>
      <c r="F14" s="29">
        <v>50000</v>
      </c>
      <c r="G14" s="30">
        <v>150000</v>
      </c>
      <c r="H14" s="30">
        <v>250000</v>
      </c>
      <c r="I14" s="49">
        <v>500000</v>
      </c>
    </row>
    <row r="15" s="3" customFormat="1" ht="33" customHeight="1" spans="2:9">
      <c r="B15" s="25" t="s">
        <v>1165</v>
      </c>
      <c r="C15" s="26" t="s">
        <v>1188</v>
      </c>
      <c r="D15" s="29">
        <v>250000</v>
      </c>
      <c r="E15" s="31">
        <v>250000</v>
      </c>
      <c r="F15" s="29">
        <v>150000</v>
      </c>
      <c r="G15" s="30">
        <v>150000</v>
      </c>
      <c r="H15" s="30">
        <v>150000</v>
      </c>
      <c r="I15" s="49">
        <v>250000</v>
      </c>
    </row>
    <row r="16" s="3" customFormat="1" ht="33" customHeight="1" spans="2:9">
      <c r="B16" s="32" t="s">
        <v>1167</v>
      </c>
      <c r="C16" s="33" t="s">
        <v>1160</v>
      </c>
      <c r="D16" s="34">
        <v>0</v>
      </c>
      <c r="E16" s="35">
        <v>0</v>
      </c>
      <c r="F16" s="36">
        <v>0</v>
      </c>
      <c r="G16" s="37">
        <v>0</v>
      </c>
      <c r="H16" s="37">
        <v>0</v>
      </c>
      <c r="I16" s="50">
        <v>0</v>
      </c>
    </row>
    <row r="17" spans="2:2">
      <c r="B17" s="38"/>
    </row>
    <row r="19" customFormat="1" ht="45" customHeight="1" spans="2:9">
      <c r="B19" s="39" t="s">
        <v>1189</v>
      </c>
      <c r="C19" s="40"/>
      <c r="D19" s="40"/>
      <c r="E19" s="40"/>
      <c r="F19" s="40"/>
      <c r="G19" s="40"/>
      <c r="H19" s="40"/>
      <c r="I19" s="51"/>
    </row>
    <row r="20" customFormat="1" ht="100" customHeight="1" spans="2:9">
      <c r="B20" s="41" t="s">
        <v>1190</v>
      </c>
      <c r="C20" s="42"/>
      <c r="D20" s="42"/>
      <c r="E20" s="42"/>
      <c r="F20" s="42"/>
      <c r="G20" s="42"/>
      <c r="H20" s="42"/>
      <c r="I20" s="52"/>
    </row>
  </sheetData>
  <mergeCells count="11">
    <mergeCell ref="B5:I5"/>
    <mergeCell ref="B19:I19"/>
    <mergeCell ref="B20:I20"/>
    <mergeCell ref="B8:B9"/>
    <mergeCell ref="C8:C9"/>
    <mergeCell ref="D8:D9"/>
    <mergeCell ref="E8:E9"/>
    <mergeCell ref="F8:F9"/>
    <mergeCell ref="G8:G9"/>
    <mergeCell ref="H8:H9"/>
    <mergeCell ref="I8:I9"/>
  </mergeCells>
  <pageMargins left="0.7" right="0.7" top="0.75" bottom="0.75" header="0.3" footer="0.3"/>
  <pageSetup paperSize="1" orientation="landscape" horizontalDpi="300" verticalDpi="300"/>
  <headerFooter alignWithMargins="0"/>
  <ignoredErrors>
    <ignoredError sqref="B10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Trezor</Company>
  <Application>Microsoft Excel</Application>
  <HeadingPairs>
    <vt:vector size="2" baseType="variant">
      <vt:variant>
        <vt:lpstr>工作表</vt:lpstr>
      </vt:variant>
      <vt:variant>
        <vt:i4>41</vt:i4>
      </vt:variant>
    </vt:vector>
  </HeadingPairs>
  <TitlesOfParts>
    <vt:vector size="41" baseType="lpstr">
      <vt:lpstr>Насловна страна</vt:lpstr>
      <vt:lpstr>Општи подаци - наслов</vt:lpstr>
      <vt:lpstr>Општи подаци</vt:lpstr>
      <vt:lpstr>Obim aktivnosti</vt:lpstr>
      <vt:lpstr>Prilog 1</vt:lpstr>
      <vt:lpstr>Прилог 1а</vt:lpstr>
      <vt:lpstr>Прилог 1б</vt:lpstr>
      <vt:lpstr>Sprovedene aktivnosti</vt:lpstr>
      <vt:lpstr>Прилог 2</vt:lpstr>
      <vt:lpstr>Kljucne aktivnosti</vt:lpstr>
      <vt:lpstr>Analiza trzista</vt:lpstr>
      <vt:lpstr>Прилог 3</vt:lpstr>
      <vt:lpstr>Planirane aktivnosti - KU</vt:lpstr>
      <vt:lpstr>Прилог 4</vt:lpstr>
      <vt:lpstr>Прилог 4 наставак</vt:lpstr>
      <vt:lpstr>План приходи и расходи - наслов</vt:lpstr>
      <vt:lpstr>Прилог 5</vt:lpstr>
      <vt:lpstr>Прилог 5а</vt:lpstr>
      <vt:lpstr>Прилог 5б</vt:lpstr>
      <vt:lpstr>Анализа цена</vt:lpstr>
      <vt:lpstr>Прилог 6</vt:lpstr>
      <vt:lpstr>Прилог 7</vt:lpstr>
      <vt:lpstr>Расподела добити - наслов</vt:lpstr>
      <vt:lpstr>Добит-Губитак</vt:lpstr>
      <vt:lpstr>План зарада и зап. - наслов</vt:lpstr>
      <vt:lpstr>Прилог  8</vt:lpstr>
      <vt:lpstr>Poslovni rizik</vt:lpstr>
      <vt:lpstr>Прилог 9</vt:lpstr>
      <vt:lpstr>Прилог 11</vt:lpstr>
      <vt:lpstr>Прилог 9а</vt:lpstr>
      <vt:lpstr>Прилог 11a</vt:lpstr>
      <vt:lpstr>Прилог 12</vt:lpstr>
      <vt:lpstr>Прилог 13</vt:lpstr>
      <vt:lpstr>Кредитна задуженост - наслов</vt:lpstr>
      <vt:lpstr>Прилог 14</vt:lpstr>
      <vt:lpstr>Набавке - наслов</vt:lpstr>
      <vt:lpstr>Прилог 15</vt:lpstr>
      <vt:lpstr>Инвестиције - наслов</vt:lpstr>
      <vt:lpstr>Прилог 16</vt:lpstr>
      <vt:lpstr>Сред. посебне наме - наслов</vt:lpstr>
      <vt:lpstr>Прилог 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Vodovod_Dir</cp:lastModifiedBy>
  <dcterms:created xsi:type="dcterms:W3CDTF">2013-03-07T07:52:00Z</dcterms:created>
  <cp:lastPrinted>2019-09-19T12:21:00Z</cp:lastPrinted>
  <dcterms:modified xsi:type="dcterms:W3CDTF">2024-01-04T12:14:18Z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D188E0B007DF4B02A6CC06990F416266</vt:lpwstr>
  </property>
  <property fmtid="{D5CDD505-2E9C-101B-9397-08002B2CF9AE}" pid="3" name="KSOProductBuildVer">
    <vt:lpwstr>1033-11.2.0.11417</vt:lpwstr>
  </property>
</Properties>
</file>